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activeTab="1"/>
  </bookViews>
  <sheets>
    <sheet name="УРАЛ NEXT" sheetId="1" r:id="rId1"/>
    <sheet name="УРАЛ-6370К" sheetId="2" r:id="rId2"/>
    <sheet name="УРАЛ-М" sheetId="3" r:id="rId3"/>
    <sheet name="Дополнение к прайсу УРАЛ-М" sheetId="4" r:id="rId4"/>
  </sheets>
  <calcPr calcId="145621"/>
</workbook>
</file>

<file path=xl/calcChain.xml><?xml version="1.0" encoding="utf-8"?>
<calcChain xmlns="http://schemas.openxmlformats.org/spreadsheetml/2006/main">
  <c r="A155" i="3" l="1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2" i="3"/>
  <c r="A51" i="3"/>
  <c r="A50" i="3"/>
  <c r="A49" i="3"/>
  <c r="A48" i="3"/>
  <c r="A47" i="3"/>
  <c r="A46" i="3"/>
  <c r="A44" i="3"/>
  <c r="A43" i="3"/>
  <c r="A42" i="3"/>
  <c r="A41" i="3"/>
  <c r="A40" i="3"/>
  <c r="A39" i="3"/>
  <c r="A38" i="3"/>
  <c r="A36" i="3"/>
  <c r="A35" i="3"/>
  <c r="A34" i="3"/>
  <c r="A33" i="3"/>
  <c r="A32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30" i="2"/>
  <c r="A29" i="2"/>
  <c r="A28" i="2"/>
  <c r="A27" i="2"/>
  <c r="A26" i="2"/>
  <c r="A25" i="2"/>
  <c r="A24" i="2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6" i="1"/>
  <c r="A25" i="1"/>
  <c r="A24" i="1"/>
  <c r="A23" i="1"/>
  <c r="A22" i="1"/>
  <c r="A21" i="1"/>
  <c r="A19" i="1"/>
  <c r="A16" i="1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3" i="4"/>
  <c r="A32" i="4"/>
  <c r="A31" i="4"/>
  <c r="A30" i="4"/>
  <c r="A29" i="4"/>
  <c r="A28" i="4"/>
  <c r="A26" i="4"/>
  <c r="A25" i="4"/>
  <c r="A24" i="4"/>
  <c r="A23" i="4"/>
  <c r="A22" i="4"/>
  <c r="A20" i="4"/>
</calcChain>
</file>

<file path=xl/sharedStrings.xml><?xml version="1.0" encoding="utf-8"?>
<sst xmlns="http://schemas.openxmlformats.org/spreadsheetml/2006/main" count="2898" uniqueCount="579">
  <si>
    <t>ПРАЙС</t>
  </si>
  <si>
    <t>№ п/п</t>
  </si>
  <si>
    <t>Модификация
для заказа</t>
  </si>
  <si>
    <t>Колесная формула</t>
  </si>
  <si>
    <t>Г/подъемность, т. /нагрузка на
ССУ, т. / кол-во мест</t>
  </si>
  <si>
    <t>Тип кабины</t>
  </si>
  <si>
    <t>Модель двигателя</t>
  </si>
  <si>
    <t>Коробка 
передач</t>
  </si>
  <si>
    <t>Привод 
тормозной 
системы</t>
  </si>
  <si>
    <t>Предпусковой подогреватель</t>
  </si>
  <si>
    <t>Наличие спального
места</t>
  </si>
  <si>
    <t>Ёмкость топливного бака</t>
  </si>
  <si>
    <t>Особенности комплектации</t>
  </si>
  <si>
    <t>АВТОМОБИЛИ С БОРТОВОЙ ПЛАТФОРМОЙ</t>
  </si>
  <si>
    <t>4320-5111-73Е5</t>
  </si>
  <si>
    <t>6х6</t>
  </si>
  <si>
    <t>NEXT
1-рядная</t>
  </si>
  <si>
    <t>ЯМЗ-53623-10</t>
  </si>
  <si>
    <t>ЯМЗ-1105, 
5 ст.</t>
  </si>
  <si>
    <t>Пневматический</t>
  </si>
  <si>
    <t>14ТС-10Е4</t>
  </si>
  <si>
    <t>−</t>
  </si>
  <si>
    <t>425/85 R21</t>
  </si>
  <si>
    <t>300+180</t>
  </si>
  <si>
    <t>Металлическая платформа (L внутр=4500 мм) с дугами и тентом, боковые сиденья, ДЗК, тахограф</t>
  </si>
  <si>
    <t>4320-5911-72Е5</t>
  </si>
  <si>
    <t>300+210</t>
  </si>
  <si>
    <t>Металлическая платформа (L внутр=5660 мм) с дугами и тентом, боковые сиденья, ДЗК, тахограф</t>
  </si>
  <si>
    <t>4320-5911-74Е5</t>
  </si>
  <si>
    <t>ЯМЗ-53613-10</t>
  </si>
  <si>
    <t>ZF-9S1310T0,
9 ст.</t>
  </si>
  <si>
    <t>СЕДЕЛЬНЫЕ ТЯГАЧИ</t>
  </si>
  <si>
    <t>44202-5311-74Е5</t>
  </si>
  <si>
    <t>NEXT 
1-рядная</t>
  </si>
  <si>
    <t>ДЗК, тахограф</t>
  </si>
  <si>
    <t>СПЕЦИАЛЬНЫЕ ПАССАЖИРСКИЕ ТРАНСПОРТНЫЕ СРЕДСТВА (АВТОБУСЫ ВАХТОВЫЕ)</t>
  </si>
  <si>
    <t>20 мест</t>
  </si>
  <si>
    <t>Крепление запасного колеса на задней стенке кузова-фургона, пониженный пол в центральной части кузова-фургона, ТСУ вилка-шкворень, тахограф</t>
  </si>
  <si>
    <t>Крепление запасного колеса на задней стенке кузова-фургона, трехточечные ремни безопасности посадочных мест кузова-фургона, пониженный пол в центральной части кузова-фургона, ТСУ вилка-шкворень, тахограф</t>
  </si>
  <si>
    <t>Крепление запасного колеса на задней стенке кузова-фургона, пониженный пол в центральной части кузова-фургона, отопитель, ТСУ вилка-шкворень, тахограф</t>
  </si>
  <si>
    <t>4х4</t>
  </si>
  <si>
    <t xml:space="preserve">20 мест </t>
  </si>
  <si>
    <t xml:space="preserve">14 мест </t>
  </si>
  <si>
    <t>Крепление запасного колеса на задней стенке кузова-фургона, перегородка в задней части кузова (грузовой отсек), пониженный пол в центральной части кузова-фургона, ТСУ вилка-шкворень, тахограф</t>
  </si>
  <si>
    <t>АВТОМОБИЛИ-САМОСВАЛЫ</t>
  </si>
  <si>
    <t>55571-5121-72Е5Ф16</t>
  </si>
  <si>
    <t>Задняя разгрузка, с задним бортом, платформа ковшового типа с обогревом, полная масса 21300 кг, г/п 10 тн, объем платформы 8 м3, высота борта 1150 мм, г/ц "НЕФАЗ", электро-пневмовыводы под прицеп, ТСУ, ДЗК, без спального места, без тента, тахограф</t>
  </si>
  <si>
    <t>55571-5121-74Е5Ф16</t>
  </si>
  <si>
    <t>55571-5121-72Е5Ф17</t>
  </si>
  <si>
    <t>Задняя разгрузка, без заднего борта, платформа ковшового типа с обогревом, полная масса 21300 кг, г/п 10 тн, объем платформы 8 м3, высота борта 1150 мм, г/ц "НЕФАЗ", электро-пневмовыводы под прицеп, ТСУ, ДЗК, без спального места, без тента, тахограф</t>
  </si>
  <si>
    <t>55571-5121-74Е5Ф17</t>
  </si>
  <si>
    <t>55571-5121-72Е5Ф18</t>
  </si>
  <si>
    <t>Задняя разгрузка, с задним бортом, платформа ковшового типа с обогревом, полная масса 21300 кг, г/п 10 тн, объем платформы 10 м3, высота борта 1450 мм, г/ц "НЕФАЗ", электро-пневмовыводы под прицеп, ТСУ, ДЗК, без спального места, без тента, тахограф</t>
  </si>
  <si>
    <t>55571-5121-74Е5Ф18</t>
  </si>
  <si>
    <t>55571-5121-72Е5Ф19</t>
  </si>
  <si>
    <t>Задняя разгрузка, без заднего борта, платформа ковшового типа с обогревом, полная масса 21300 кг, г/п 10 тн, объем платформы 10 м3, высота борта 1450 мм, г/ц "НЕФАЗ", электро-пневмовыводы под прицеп, ТСУ, ДЗК, без спального места, без тента, тахограф</t>
  </si>
  <si>
    <t>55571-5121-74Е5Ф19</t>
  </si>
  <si>
    <t>55571-5121-72Е5Ф21</t>
  </si>
  <si>
    <t>Задняя разгрузка, с задним бортом, платформа коробчатого типа с обогревом, полная масса 21300 кг, г/п 10 тн, объем платформы 11,5 м3, высота борта 1580 мм, г/ц "НЕФАЗ", электро-пневмовыводы под прицеп, ТСУ, ДЗК, без спального места, без тента, тахограф</t>
  </si>
  <si>
    <t>55571-5121-74Е5Ф21</t>
  </si>
  <si>
    <t>55571-5121-72Е5Ф23</t>
  </si>
  <si>
    <t>Задняя разгрузка, с задним бортом, платформа коробчатого типа с обогревом, полная масса 21300 кг, г/п 10 тн, объем платформы 8,5 м3, высота борта 1150 мм, г/ц "НЕФАЗ", электро-пневмовыводы под прицеп, ТСУ, ДЗК, без спального места, без тента, тахограф</t>
  </si>
  <si>
    <t>55571-5121-74Е5Ф23</t>
  </si>
  <si>
    <t>АВТОМОБИЛИ БЕЗ ПЛАТФОРМЫ (ШАССИ)</t>
  </si>
  <si>
    <t>Без ДЗК, без отборов мощности</t>
  </si>
  <si>
    <t>ДОМ, ДЗК</t>
  </si>
  <si>
    <t>ДОМ, ДЗК, с торцевым отбором мощности</t>
  </si>
  <si>
    <t>4320-6151-73Е5Г38</t>
  </si>
  <si>
    <t>ДЗК</t>
  </si>
  <si>
    <t>4320-6152-73Е5Г38</t>
  </si>
  <si>
    <t>4320-6156-73Е5Г38</t>
  </si>
  <si>
    <t>ДОМ усиленный, ДЗК</t>
  </si>
  <si>
    <t>4320-6952-72Е5Г38</t>
  </si>
  <si>
    <t>Длиннобазовое шасси, ДОМ, ДЗК</t>
  </si>
  <si>
    <t>4320-6921-72Е5Г38</t>
  </si>
  <si>
    <t>Длиннобазовое шасси, КОМ с насосом НШ-32У3Л, ДЗК</t>
  </si>
  <si>
    <t>4320-6956-72Е5Г38</t>
  </si>
  <si>
    <t>Длиннобазовое шасси, ДОМ усиленный, ДЗК</t>
  </si>
  <si>
    <t>Длиннобазовое шасси для крановых установок, ДОМ, ДЗК, без выводов на прицеп, без буксирного прибора, передняя подвеска усиленная (г/п 6500 кг), задняя подвеска усиленная (г/п 17500 кг)</t>
  </si>
  <si>
    <t>Длиннобазовое шасси, ДОМ усиленный, передняя подвеска усиленная (г/п 6500 кг), без ДЗК</t>
  </si>
  <si>
    <t>Длиннобазовое шасси для крановых установок, ДОМ, без ДЗК, без выводов на прицеп, без буксирного прибора, передняя подвеска усиленная (г/п 6500 кг), задняя подвеска усиленная (г/п 17500 кг)</t>
  </si>
  <si>
    <t>NEXT
2-рядная</t>
  </si>
  <si>
    <t>4320-6951-74Е5</t>
  </si>
  <si>
    <t>Длиннобазовое шасси, без ДЗК</t>
  </si>
  <si>
    <t>4320-6961-74Е5</t>
  </si>
  <si>
    <t>Длиннобазовое шасси, КОМ с насосом Q34 (или аналог), без ДЗК</t>
  </si>
  <si>
    <t>4320-6951-74Е5Г38</t>
  </si>
  <si>
    <t>Длиннобазовое шасси, ДЗК</t>
  </si>
  <si>
    <t>4320-6952-74Е5Г38</t>
  </si>
  <si>
    <t>Длиннобазовое шасси, ДОМ, ДЗК, передняя подвеска усиленная (г/п 6500 кг)</t>
  </si>
  <si>
    <t>4320-6982-74Е5</t>
  </si>
  <si>
    <t>Длиннобазовое шасси, ДОМ, без ДЗК</t>
  </si>
  <si>
    <t>4320-6921-74Е5Г38</t>
  </si>
  <si>
    <t>Длиннобазовое шасси, КОМ с насосом Q34 (или аналог), ДЗК</t>
  </si>
  <si>
    <t>43204-6153-72Е5</t>
  </si>
  <si>
    <t>Шасси для трубовоза, без ДЗК, без отборов мощности</t>
  </si>
  <si>
    <t>5557-6151-72Е5</t>
  </si>
  <si>
    <t>210+180</t>
  </si>
  <si>
    <t>5557-6152-72Е5М28</t>
  </si>
  <si>
    <t xml:space="preserve">ДОМ, без ДЗК, комплект кронштейнов надрамника  </t>
  </si>
  <si>
    <t>5557-6152-72Е5Г38</t>
  </si>
  <si>
    <t>5557-6152-72Е5Г38П31</t>
  </si>
  <si>
    <t>ДОМ, ДЗК, тахограф</t>
  </si>
  <si>
    <t>ДОМ, без ДЗК, передняя подвеска усиленная (г/п 6500 кг)</t>
  </si>
  <si>
    <t>5557-6121-74Е5</t>
  </si>
  <si>
    <t>КОМ с насосом Q34 (или аналог), без ДЗК</t>
  </si>
  <si>
    <t>5557-6152-74Е5М28</t>
  </si>
  <si>
    <t>55571-6121-72Е5Г38</t>
  </si>
  <si>
    <t>Шасси для самосвала, КОМ с насосом НШ-32У3Л, ДЗК</t>
  </si>
  <si>
    <t>55571-6121-74Е5Г38</t>
  </si>
  <si>
    <t>Шасси для самосвала, КОМ с насосом Q34 (или аналог), ДЗК</t>
  </si>
  <si>
    <t>Тел.</t>
  </si>
  <si>
    <t>8 (3512) 48-10-89</t>
  </si>
  <si>
    <t>8 (3512) 48-10-49</t>
  </si>
  <si>
    <t xml:space="preserve">E-mail  </t>
  </si>
  <si>
    <t>office@gc-ural.ru</t>
  </si>
  <si>
    <t>Сайт</t>
  </si>
  <si>
    <t>http://gc-ural.ru</t>
  </si>
  <si>
    <t>По умолчанию (если в описании комплектации не указано обратное) все автомобили и шасси имеют выводы на прицеп и беззазорное ТСУ, централизованную систему накачки шин</t>
  </si>
  <si>
    <t>По желанию Потребителя возможна установка гидроцилиндра импортного производства HYVA или аналог</t>
  </si>
  <si>
    <t>Установка гидровыводов под самосвальный прицеп осуществляется по отдельному заказу</t>
  </si>
  <si>
    <t>При заказе цветов с 2-х слойной окраской (металлик) стоимость автомобиля/шасси увеличивается на 10 000 руб. (с НДС)</t>
  </si>
  <si>
    <t>На полноприводные автомобили категории N3G распространяются требования экологического класса 5 (правила ЕЭК ООН №49-05) c системой SCR</t>
  </si>
  <si>
    <t>Автомобили оборудованы:</t>
  </si>
  <si>
    <t>1. Пневматический привод управления раздаточной коробки</t>
  </si>
  <si>
    <t>2. Пневматический привод управления стояночным тормозом</t>
  </si>
  <si>
    <t>3. Пневматический привод тормозной системы</t>
  </si>
  <si>
    <t>4. Предпусковой подогреватель двигателя</t>
  </si>
  <si>
    <t>5. Блокировка межколесного дифференциала (БМКД)</t>
  </si>
  <si>
    <t>6. Блокировка межосевого дифференциала (БМОД)</t>
  </si>
  <si>
    <t>7. Антиблокировочная система тормозов (АБС)</t>
  </si>
  <si>
    <t>8. Дополнительный топливный бак</t>
  </si>
  <si>
    <t>9. Автомагнитола 2 DIN</t>
  </si>
  <si>
    <t>10. Электроподогрев зеркал и ветрового стекла кабины</t>
  </si>
  <si>
    <t>11. Тахограф (кроме шасси)</t>
  </si>
  <si>
    <t>12. Система "ЭРА-ГЛОНАСС"</t>
  </si>
  <si>
    <t>13. Ремни безопасности</t>
  </si>
  <si>
    <t>Агрегатный состав:</t>
  </si>
  <si>
    <t>1. Усиленные ведущие мосты</t>
  </si>
  <si>
    <t>2. Усиленная раздаточная коробка</t>
  </si>
  <si>
    <t>3. Усиленная рама</t>
  </si>
  <si>
    <t>4. Применение интегрального рулевого механизма ШНКФ (или аналога HEMA)</t>
  </si>
  <si>
    <t>5. Новая капотная кабина NEXT</t>
  </si>
  <si>
    <t>Расшифровка условных обозначений:</t>
  </si>
  <si>
    <t>КОМ - коробка отбора мощности</t>
  </si>
  <si>
    <t>ДОМ - дополнительный отбор мощности</t>
  </si>
  <si>
    <t>ДЗК - держатель запасного колеса</t>
  </si>
  <si>
    <t>ТСУ - тягово-сцепное устройство</t>
  </si>
  <si>
    <t>Г/подъемность, т. /нагрузка на ССУ, т.</t>
  </si>
  <si>
    <t>Привод
тормозной
системы</t>
  </si>
  <si>
    <t>63704К-0111Е5</t>
  </si>
  <si>
    <t>бескап.
со сп/м</t>
  </si>
  <si>
    <t>FG-16JS200TA,
16 ст.</t>
  </si>
  <si>
    <t>16.00R20</t>
  </si>
  <si>
    <t>ДЗК вертикальный за кабиной, ССУ 2'', высота до опорной площадки ССУ - 1550 мм при полной массе, задний буксирный прибор шкворневого типа, без КОМ, без ДОМ, без выводов на прицеп, автономный отопитель кабины, спальное место, тахограф</t>
  </si>
  <si>
    <t>63704К-0111-01Е5</t>
  </si>
  <si>
    <t>ДЗК вертикальный за кабиной, ССУ 3,5'', высота до опорной площадки ССУ - 1550 мм при полной массе,  задний буксирный прибор шкворневого типа, без КОМ, без ДОМ, без выводов на прицеп, автономный отопитель кабины, спальное место, тахограф</t>
  </si>
  <si>
    <t>63704К-0111-02Е5</t>
  </si>
  <si>
    <t>ДЗК вертикальный за кабиной, ССУ 3,5'', высота до опорной площадки ССУ - 1885 мм при полной массе, задний буксирный прибор шкворневого типа, без КОМ, без ДОМ, без выводов на прицеп, автономный отопитель кабины, спальное место, тахограф</t>
  </si>
  <si>
    <t>6370К-0121Е5</t>
  </si>
  <si>
    <t>6370К-0121-10Е5</t>
  </si>
  <si>
    <t>6370К-0121-20Е5</t>
  </si>
  <si>
    <t>6370К-0121-30Е5</t>
  </si>
  <si>
    <t>63701К-1951Е5</t>
  </si>
  <si>
    <t>63701К-1952Е5</t>
  </si>
  <si>
    <t>63701К-1961Е5</t>
  </si>
  <si>
    <t>6370К-1121Е5</t>
  </si>
  <si>
    <t>6370К-1122Е5</t>
  </si>
  <si>
    <t>6370К-1151Е5</t>
  </si>
  <si>
    <t>На полноприводные автомобили категории N3G распространяются требования экологического класса 5 (правила ЕЭК ООН №49-05) с системой SCR</t>
  </si>
  <si>
    <t>Комплектность базовых модификаций Урал-6370К:</t>
  </si>
  <si>
    <t>6. Кабина 2-х местная со спальным местом</t>
  </si>
  <si>
    <t>8. Автономный воздушный отопитель Eberspacher</t>
  </si>
  <si>
    <t>9. Топливный бак объемом 500 л.</t>
  </si>
  <si>
    <t>10. Тахограф (кроме шасси)</t>
  </si>
  <si>
    <t>11. Система "ЭРА-ГЛОНАСС"</t>
  </si>
  <si>
    <t>12. Ремни безопасности</t>
  </si>
  <si>
    <t>Условные обозначения:</t>
  </si>
  <si>
    <t>ССУ - седельно-сцепное устройство</t>
  </si>
  <si>
    <t>ДЗК- держатель запасного колеса</t>
  </si>
  <si>
    <t>БМОД - блокировка межосевого дифференциала</t>
  </si>
  <si>
    <t>БМКД - блокировка межколесного дифференциала</t>
  </si>
  <si>
    <t>БЗУ - боковое защитное устройство</t>
  </si>
  <si>
    <t>ЗЗУ - заднее защитное устройство</t>
  </si>
  <si>
    <t>отпускных цен на полноприводные автомобили и шасси "УРАЛ-М" (Евро-5)</t>
  </si>
  <si>
    <t>Привод тормозной системы</t>
  </si>
  <si>
    <t>43206-0111-61Е5</t>
  </si>
  <si>
    <t>ЯМЗ-65674</t>
  </si>
  <si>
    <t>ЯМЗ-2361, 
5 ст.</t>
  </si>
  <si>
    <t>ПЖД-30Ж</t>
  </si>
  <si>
    <t>Металлическая  платформа (L внутр=3900 мм) с дугами и тентом, ДЗК, тахограф</t>
  </si>
  <si>
    <t>43206-0112-61Е5</t>
  </si>
  <si>
    <t>Металлическая  платформа (L внутр=3900 мм) с дугами и тентом, ДЗК, ДОМ, тахограф</t>
  </si>
  <si>
    <t>4320
(4-х дв.)</t>
  </si>
  <si>
    <t>Металлическая платформа (L внутр=3500 мм) с дугами и тентом, крепление запасного колеса в платформе, воздушный отопитель в кабине, без ДЗК, тахограф</t>
  </si>
  <si>
    <t>Металлическая платформа (L внутр=3500 мм) с дугами и тентом, крепление запасного колеса в платформе, воздушный отопитель в кабине, без ДЗК, ДОМ, тахограф</t>
  </si>
  <si>
    <t>4320-0110-61Е5</t>
  </si>
  <si>
    <t>14.00-20</t>
  </si>
  <si>
    <t>Металлическая платформа (L внутр=4500 мм) с дугами и тентом, ДЗК, ДОМ, лебедка, тахограф</t>
  </si>
  <si>
    <t>4320-0111-61Е5</t>
  </si>
  <si>
    <t>Металлическая платформа (L внутр=4500 мм) с дугами и тентом, ДЗК, тахограф</t>
  </si>
  <si>
    <t>4320-0111-61Е5И03</t>
  </si>
  <si>
    <t>Металлическая платформа (L  внутр=4500 мм) с дугами и тентом, ДЗК, с усиленной передней подвеской
(г/п 6500 кг), тахограф</t>
  </si>
  <si>
    <t>4320-0112-61Е5</t>
  </si>
  <si>
    <t>Металлическая платформа (L внутр=4500 мм) с дугами и тентом, ДЗК, ДОМ, тахограф</t>
  </si>
  <si>
    <t>4320-0112-61Е5Б09Б10</t>
  </si>
  <si>
    <t>14,00-20</t>
  </si>
  <si>
    <t>Металлическая платформа (L внутр=4500 мм) с дугами и тентом, без дополнительного топливного бака, основной топливный бак 210 л., ДЗК, ДОМ, тахограф</t>
  </si>
  <si>
    <t>4320-0911-60Е5</t>
  </si>
  <si>
    <t>Металлическая платформа (L внутр=5660 мм) с дугами и тентом, ДЗК, тахограф</t>
  </si>
  <si>
    <t>4320-0912-60Е5</t>
  </si>
  <si>
    <t>Металлическая платформа (L внутр=5660 мм) с дугами и тентом, ДЗК, ДОМ, тахограф</t>
  </si>
  <si>
    <t>бескап.
cо сп/м</t>
  </si>
  <si>
    <t>+</t>
  </si>
  <si>
    <t>4320-3970-80Е5</t>
  </si>
  <si>
    <t>Металлическая платформа (L внутр=6385 мм) с дугами и тентом, ДЗК, ДОМ, лебедка, спальное место, тахограф</t>
  </si>
  <si>
    <t>4320-3970-82Е5</t>
  </si>
  <si>
    <t>4320-3971-80Е5</t>
  </si>
  <si>
    <t>Металлическая платформа (L внутр=6385 мм) с дугами и тентом, ДЗК, спальное место, тахограф</t>
  </si>
  <si>
    <t>4320-3971-82Е5</t>
  </si>
  <si>
    <t>44202-0311-60Е5</t>
  </si>
  <si>
    <t>44202-0312-60Е5</t>
  </si>
  <si>
    <t>ДЗК, ДОМ, тахограф</t>
  </si>
  <si>
    <t>44202-3511-82Е5</t>
  </si>
  <si>
    <t>ДЗК, спальное место, тахограф</t>
  </si>
  <si>
    <t>44202-3521-82Е5</t>
  </si>
  <si>
    <t>ДЗК, КОМ, спальное место, тахограф</t>
  </si>
  <si>
    <t>542362-0111-74Е5</t>
  </si>
  <si>
    <t>8х8</t>
  </si>
  <si>
    <t>300+300</t>
  </si>
  <si>
    <t>бескап.</t>
  </si>
  <si>
    <t>Крепление запасного колеса на задней стенке кузова-фургона, пониженный пол в центральной части кузова-фургона, тахограф</t>
  </si>
  <si>
    <t>14 мест</t>
  </si>
  <si>
    <t>Крепление запасного колеса на задней стенке кузова-фургона, перегородка в задней части кузова (грузовой отсек), пониженный пол в центральной части кузова-фургона, тахограф</t>
  </si>
  <si>
    <t>Крепление запасного колеса на задней стенке кузова-фургона, перегородка в задней части кузова (грузовой отсек), пониженный пол в центральной части кузова-фургона, противотуманные фары, тахограф</t>
  </si>
  <si>
    <t>Крепление запасного колеса на задней стенке кузова-фургона, пониженный пол в центральной части кузова-фургона, трехточечные ремни безопасности посадочных мест кузова-фургона, тахограф</t>
  </si>
  <si>
    <t>22 места</t>
  </si>
  <si>
    <t>Крепление запасного колеса на задней стенке кузова-фургона, перегородка в задней части кузова (грузовой отсек), пониженный пол в центральной части кузова-фургона, трехточечные ремни безопасности посадочных мест кузова-фургона, тахограф</t>
  </si>
  <si>
    <t>55571-0121-60Е5Ф16</t>
  </si>
  <si>
    <t>55571-0121-60Е5Ф17</t>
  </si>
  <si>
    <t>55571-0121-60Е5Ф18</t>
  </si>
  <si>
    <t>Задняя разгрузка, с задним бортом, платформа ковшового типа с обогревом, полная масса 21300 кг,  г/п 10 тн, объем платформы 10 м3, высота борта 1450 мм, г/ц "НЕФАЗ", электро-пневмовыводы под прицеп, ТСУ, ДЗК, без спального места, без тента, тахограф</t>
  </si>
  <si>
    <t>55571-0121-60Е5Ф19</t>
  </si>
  <si>
    <t>55571-0121-60Е5Ф21</t>
  </si>
  <si>
    <t>55571-0121-60Е5Ф23</t>
  </si>
  <si>
    <t>Задняя разгрузка, с задним бортом, платформа коробчатого типа с обогревом, полная масса 21300 кг,  г/п 10 тн, объем платформы 8,5 м3, высота борта 1150 мм, г/ц "НЕФАЗ", электро-пневмовыводы под прицеп, ТСУ, ДЗК, без спального места, без тента, тахограф</t>
  </si>
  <si>
    <t>Задняя разгрузка, с задним бортом, платформа коробчатого типа с обогревом, полная масса 21800 кг, г/п 10 тн, объем платформы 10 м3, высота борта 1150 мм, г/ц "НЕФАЗ", электро-пневмовыводы под прицеп, ТСУ, ДЗК, со спальным местом, без тента, тахограф</t>
  </si>
  <si>
    <t>43206-1151-61Е5</t>
  </si>
  <si>
    <t>43206-1112-61Е5</t>
  </si>
  <si>
    <t>43206-1116-61Е5</t>
  </si>
  <si>
    <t>43206-1121-61Е5</t>
  </si>
  <si>
    <t>КОМ, ДЗК</t>
  </si>
  <si>
    <t>43206-1212-61Е5</t>
  </si>
  <si>
    <t>ДОМ, ДЗК, без выводов на прицеп</t>
  </si>
  <si>
    <t>ДОМ, без ДЗК</t>
  </si>
  <si>
    <t>4320-1151-61Е5</t>
  </si>
  <si>
    <t>4320-1111-61Е5</t>
  </si>
  <si>
    <t>4320-1112-61Е5</t>
  </si>
  <si>
    <t>4320-1116-61Е5</t>
  </si>
  <si>
    <t>4320-1121-61Е5</t>
  </si>
  <si>
    <t>КОМ с насосом НШ-32У3Л, ДЗК</t>
  </si>
  <si>
    <t>4320-1121-61Е5И03</t>
  </si>
  <si>
    <t>КОМ с насосом НШ-32У3Л, ДЗК, передняя подвеска усиленная (г/п 6500 кг)</t>
  </si>
  <si>
    <t>4320-1122-61Е5</t>
  </si>
  <si>
    <t>КОМ с насосом НШ-32У3Л, ДОМ, ДЗК</t>
  </si>
  <si>
    <t>43203-1151-61Е5</t>
  </si>
  <si>
    <t>Шасси для монтажа кузовов-фургонов, без ДЗК, основной топливный бак с кривой горловиной, задний свес удлинен на 333 мм, кронштейны задних фонарей 375А-3716014-01, соединительные головки установлены на поперечине №6 рамы, задние фонари ФП-133АБ</t>
  </si>
  <si>
    <t>43203-1152-61Е5</t>
  </si>
  <si>
    <t>Шасси для монтажа кузовов-фургонов, ДОМ, без ДЗК, основной топливный бак с кривой горловиной, задний свес удлинен на 333 мм,  кронштейны задних фонарей 375А-3716014-01, соединительные головки установлены на поперечине №6 рамы, задние фонари ФП-133АБ</t>
  </si>
  <si>
    <t>43203-1111-61Е5</t>
  </si>
  <si>
    <t>Шасси для монтажа кузовов-фургонов, откидной кронштейн для крепления запасного колеса на кузове в задней части рамы, основной топливный бак с кривой горловиной, задний свес удлинен на 333 мм, кронштейны задних фонарей 375А-3716014-01, соединительные головки установлены на поперечине №6 рамы, задние фонари ФП-133АБ</t>
  </si>
  <si>
    <t>43203-1112-61Е5</t>
  </si>
  <si>
    <t>Шасси для монтажа кузовов-фургонов, ДОМ, откидной кронштейн для крепления запасного колеса на кузове в задней части рамы, основной топливный бак с кривой горловиной, задний свес удлинен на 333 мм, кронштейны задних фонарей 375А-3716014-01, соединительные головки установлены на поперечине №6 рамы, задние фонари ФП-133АБ</t>
  </si>
  <si>
    <t>43203-1112-73Е5</t>
  </si>
  <si>
    <t>Шасси для монтажа кузовов-фургонов, ДОМ, откидной кронштейн для крепления запасного колеса на кузове в задней части рамы, основной топливный бак с кривой горловиной, задний свес удлинен на 333 мм,  кронштейны задних фонарей 375А-3716014-01, соединительные головки установлены на поперечине №6 рамы, задние фонари ФП-133АБ</t>
  </si>
  <si>
    <t>4320-1951-60Е5</t>
  </si>
  <si>
    <t>Длиннобазовое шасси, без ДЗК, задний свес рамы удлинен на 333 мм</t>
  </si>
  <si>
    <t>4320-1952-60Е5</t>
  </si>
  <si>
    <t>Длиннобазовое шасси, ДОМ, без ДЗК, задний свес рамы удлинен на 333 мм</t>
  </si>
  <si>
    <t>4320-1982-60Е5</t>
  </si>
  <si>
    <t>Длиннобазовое шасси, ДОМ, без ДЗК, воздушный отопитель в кабине, задний свес рамы удлинен на 333 мм</t>
  </si>
  <si>
    <t>4320-1953-60Е5</t>
  </si>
  <si>
    <t>Длиннобазовое шасси, без ДЗК, без выводов на прицеп, задний свес рамы удлинен на 333 мм</t>
  </si>
  <si>
    <t>4320-1911-60Е5</t>
  </si>
  <si>
    <t>Длиннобазовое шасси, ДЗК, задний свес рамы удлинен на 333 мм</t>
  </si>
  <si>
    <t>4320-1912-60Е5</t>
  </si>
  <si>
    <t>Длиннобазовое шасси, ДОМ, ДЗК, задний свес рамы удлинен на 333 мм</t>
  </si>
  <si>
    <t>4320-1921-60Е5</t>
  </si>
  <si>
    <t>Длиннобазовое шасси, КОМ с насосом НШ-32У3Л, ДЗК, задний свес рамы удлинен на 333 мм</t>
  </si>
  <si>
    <t>4320-1922-60Е5</t>
  </si>
  <si>
    <t>Длиннобазовое шасси, КОМ с насосом НШ-32У3Л, ДОМ, ДЗК, задний свес рамы удлинен на 333 мм</t>
  </si>
  <si>
    <t>4320-1926-60Е5</t>
  </si>
  <si>
    <t xml:space="preserve">Длиннобазовое шасси, КОМ с насосом НШ-32У3Л, ДОМ усиленный, ДЗК, задний свес рамы удлинен на 333 мм  </t>
  </si>
  <si>
    <t>4320-1916-60Е5</t>
  </si>
  <si>
    <t>Длиннобазовое шасси, ДОМ усиленный, ДЗК, задний свес рамы удлинен на 333 мм</t>
  </si>
  <si>
    <t>4320-1916-60Е5И03</t>
  </si>
  <si>
    <t>12,0 - 13,2</t>
  </si>
  <si>
    <t>Длиннобазовое шасси, ДОМ усиленный, ДЗК, передняя подвеска усиленная (г/п 6500 кг), задний свес рамы удлинен на 333 мм</t>
  </si>
  <si>
    <t>4320-1916-60Е5И03М00М19</t>
  </si>
  <si>
    <t>Длиннобазовое шасси, ДОМ усиленный, ДЗК, заднее защитное устройство, боковое защитное устройство, передняя подвеска усиленная (г/п 6500 кг), задний свес рамы удлинен на 333 мм</t>
  </si>
  <si>
    <t>4320-1916-60Е5М00М19</t>
  </si>
  <si>
    <t>Длиннобазовое шасси, ДОМ усиленный, ДЗК, заднее защитное устройство, боковое защитное устройство, задний свес рамы удлинен на 333 мм</t>
  </si>
  <si>
    <t>4320-1934-60Е5</t>
  </si>
  <si>
    <t>Длиннобазовое шасси для крановых установок, ДОМ, ДЗК, без выводов на прицеп, без буксирного прибора, задний свес рамы удлинен на 333 мм</t>
  </si>
  <si>
    <t>4320-1934-60Е5И03</t>
  </si>
  <si>
    <t>Длиннобазовое шасси для крановых установок, ДОМ, ДЗК, без выводов на прицеп, без буксирного прибора, передняя подвеска усиленная (г/п 6500 кг), задний свес рамы удлинен на 333 мм</t>
  </si>
  <si>
    <t>4320-1936-60Е5</t>
  </si>
  <si>
    <t>Длиннобазовое шасси для крановых установок, ДОМ усиленный, ДЗК, без выводов на прицеп, без буксирного прибора, задний свес рамы удлинен на 333 мм</t>
  </si>
  <si>
    <t>4320-1936-60Е5И03</t>
  </si>
  <si>
    <t>Длиннобазовое шасси для крановых установок, ДОМ усиленный, ДЗК, без выводов на прицеп, без буксирного прибора, передняя подвеска усиленная (г/п 6500 кг), задний свес рамы удлинен на 333 мм</t>
  </si>
  <si>
    <t>4320-1958-60Е5</t>
  </si>
  <si>
    <t>Длиннобазовое шасси для крановых установок, ДОМ, без ДЗК, без выводов на прицеп, без буксирного прибора, задняя подвеска усиленная (г/п 17500 кг), задний свес рамы удлинен на 333 мм</t>
  </si>
  <si>
    <t>4320-1958-60Е5И03</t>
  </si>
  <si>
    <t>Длиннобазовое шасси для крановых установок, ДОМ, без ДЗК, без выводов на прицеп, без буксирного прибора, передняя подвеска усиленная (г/п 6500 кг), задняя подвеска усиленная (г/п 17500 кг), задний свес рамы удлинен на 333 мм</t>
  </si>
  <si>
    <t>4320-1934-72Е5И03</t>
  </si>
  <si>
    <t>12,5 - 13,7</t>
  </si>
  <si>
    <t>4320-1936-72Е5И03</t>
  </si>
  <si>
    <t>4320-1958-72Е5И03</t>
  </si>
  <si>
    <t>5557-1151-60Е5</t>
  </si>
  <si>
    <t>Без ДЗК, кронштейны для крепления надрамника 5557, задний свес удлинен на 333 мм</t>
  </si>
  <si>
    <t>5557-1151-60Е5М00М27</t>
  </si>
  <si>
    <t>Без ДЗК, заднеее защитное устройство, боковое защитное устройство, кронштейны для крепления надрамника 5557, задний свес удлинен на 333 мм</t>
  </si>
  <si>
    <t>5557-1152-60Е5</t>
  </si>
  <si>
    <t>ДОМ, без ДЗК, кронштейны для крепления надрамника 5557, задний свес удлинен на 333 мм</t>
  </si>
  <si>
    <t>5557-1112-60Е5</t>
  </si>
  <si>
    <t xml:space="preserve">ДОМ, ДЗК, задний свес рамы удлинен на 333 мм  </t>
  </si>
  <si>
    <t>5557-1121-60Е5</t>
  </si>
  <si>
    <t xml:space="preserve">КОМ с насосом НШ-32У3Л, ДЗК, задний свес рамы удлинен на 333 мм  </t>
  </si>
  <si>
    <t>5557-1122-60Е5</t>
  </si>
  <si>
    <t xml:space="preserve">КОМ с насосом НШ-32У3Л, ДОМ, ДЗК, задний свес рамы удлинен на 333 мм  </t>
  </si>
  <si>
    <t>5557-1152-72Е5И03</t>
  </si>
  <si>
    <t>ДОМ, без ДЗК, передняя подвеска усиленная (г/п 6500 кг), кронштейны для крепления надрамника 5557, задний свес удлинен на 333 мм</t>
  </si>
  <si>
    <t>5557-1152-72Е5Б15И03</t>
  </si>
  <si>
    <t>ДОМ, без ДЗК, без дополнительного топливного бака, передняя подвеска усиленная (г/п 6500 кг), кронштейны для крепления надрамника 5557, задний свес удлинен на 333 мм</t>
  </si>
  <si>
    <t>5557-1112-72Е5Б15</t>
  </si>
  <si>
    <t xml:space="preserve">ДОМ, ДЗК, без дополнительного бака, задний свес рамы удлинен на 333 мм  </t>
  </si>
  <si>
    <t>5557-1112-72Е5М00М27</t>
  </si>
  <si>
    <t xml:space="preserve">ДОМ, ДЗК, заднеее защитное устройство, боковое защитное устройство, задний свес рамы удлинен на 333 мм </t>
  </si>
  <si>
    <t>5557-1112-72Е5М27Б15</t>
  </si>
  <si>
    <t xml:space="preserve">ДОМ, ДЗК, боковое защитное устройство, без дополнительного бака, задний свес рамы удлинен на 333 мм  </t>
  </si>
  <si>
    <t>55571-1151-60Е5</t>
  </si>
  <si>
    <t>Шасси для самосвала, без ДЗК, кронштейны для крепления надрамника 55571</t>
  </si>
  <si>
    <t>55571-1152-60Е5</t>
  </si>
  <si>
    <t>Шасси для самосвала, ДОМ, без ДЗК, кронштейны для крепления надрамника 55571</t>
  </si>
  <si>
    <t>55571-1252-60Е5</t>
  </si>
  <si>
    <t>Шасси для самосвала, ДОМ, без ДЗК, без выводов на прицеп, без буксирного прибора, кронштейны для крепления надрамника 55571</t>
  </si>
  <si>
    <t>55571-1110-60Е5</t>
  </si>
  <si>
    <t>Шасси для самосвала, ДЗК, ДОМ, лебедка, кронштейны для крепления надрамника 55571</t>
  </si>
  <si>
    <t>55571-1112-60Е5</t>
  </si>
  <si>
    <t>Шасси для самосвала, ДОМ, ДЗК, кронштейны для крепления надрамника 55571</t>
  </si>
  <si>
    <t>55571-1121-60Е5</t>
  </si>
  <si>
    <t>Шасси для самосвала, КОМ с насосом НШ-32У3Л, ДЗК, масляный бак на ДЗК, кронштейны для крепления надрамника 55571</t>
  </si>
  <si>
    <t>55571-1111-72Е5И03Б06</t>
  </si>
  <si>
    <t>Шасси для самосвала, ДЗК, масляный бак на ДЗК, без дополнительного топливного бака, основной топливный бак 210 л., передняя подвеска усиленная (г/п 6500 кг), кронштейны для крепления надрамника 55571</t>
  </si>
  <si>
    <t>43206-4151-81Е5</t>
  </si>
  <si>
    <t>43206-4152-81Е5</t>
  </si>
  <si>
    <t>ДОМ, ДЗК, спальное место</t>
  </si>
  <si>
    <t>43206-4121-81Е5</t>
  </si>
  <si>
    <t>КОМ с насосом НШ-32У3Л, ДЗК, спальное место</t>
  </si>
  <si>
    <t>КОМ с насосом НШ-32У3Л, без ДЗК</t>
  </si>
  <si>
    <t>4320-4951-80Е5</t>
  </si>
  <si>
    <t>4320-4952-80Е5</t>
  </si>
  <si>
    <t>4320-4971-80Е5</t>
  </si>
  <si>
    <t>Длиннобазовое шасси, ДЗК, спальное место, задний свес удлинен на 333 мм</t>
  </si>
  <si>
    <t>4320-4972-80Е5</t>
  </si>
  <si>
    <t>Длиннобазовое шасси, ДОМ, ДЗК, спальное место, задний свес удлинен на 333 мм</t>
  </si>
  <si>
    <t>4320-4151-81Е5</t>
  </si>
  <si>
    <t>4320-4152-81Е5</t>
  </si>
  <si>
    <t>4320-4156-81Е5</t>
  </si>
  <si>
    <t>ДОМ усиленный, без ДЗК</t>
  </si>
  <si>
    <t>ДОМ усиленный, ДЗК, спальное место</t>
  </si>
  <si>
    <t>4320-4121-81Е5</t>
  </si>
  <si>
    <t>4320-4951-82Е5</t>
  </si>
  <si>
    <t>4320-4952-82Е5</t>
  </si>
  <si>
    <t>4320-4971-82Е5</t>
  </si>
  <si>
    <t>4320-4972-82Е5</t>
  </si>
  <si>
    <t>4320-4976-82Е5</t>
  </si>
  <si>
    <t>Длиннобазовое шасси, ДОМ усиленный, ДЗК, спальное место, задний свес удлинен на 333 мм</t>
  </si>
  <si>
    <t>4320-4996-82Е5</t>
  </si>
  <si>
    <t>Длиннобазовое шасси, КОМ, ДОМ усиленный, без ДЗК, задний свес рамы удлинен на 333 мм</t>
  </si>
  <si>
    <t>43204-4151-80Е5</t>
  </si>
  <si>
    <t>Шасси для лесовоза, сцепная петля, без ДЗК, без буксирного прибора, вывод к фонарю освещения площадки, кронштейны крепления надрамника 43204-2711047</t>
  </si>
  <si>
    <t>43204-4153-80Е5</t>
  </si>
  <si>
    <t>Шасси для трубовоза, без ДЗК, вывод к фонарю освещения площадки, кронштейны крепления надрамника 43204-2711047</t>
  </si>
  <si>
    <t>5557-4151-80Е5</t>
  </si>
  <si>
    <t>210+210</t>
  </si>
  <si>
    <t>5557-4152-80Е5</t>
  </si>
  <si>
    <t>Без ДЗК, ДОМ, кронштейны для крепления надрамника 5557, задний свес удлинен на 333 мм</t>
  </si>
  <si>
    <t>5557-4156-80Е5</t>
  </si>
  <si>
    <t>Без ДЗК, ДОМ усиленный, кронштейны для крепления надрамника 5557, задний свес удлинен на 333 мм</t>
  </si>
  <si>
    <t xml:space="preserve">ДОМ, ДЗК, спальное место, задний свес рамы удлинен на 333 мм  </t>
  </si>
  <si>
    <t>12,5 - 13,5</t>
  </si>
  <si>
    <t xml:space="preserve">ДОМ, ДЗК, спальное место, передняя подвеска усиленная (г/п 6500 кг), задний свес рамы удлинен на 333 мм  </t>
  </si>
  <si>
    <t>ДОМ усиленный, ДЗК, спальное место, задний свес рамы удлинен на 333 мм</t>
  </si>
  <si>
    <t>5557-4121-80Е5</t>
  </si>
  <si>
    <t xml:space="preserve">КОМ с насосом НШ-32У3Л, ДЗК, спальное место, задний свес рамы удлинен на 333 мм  </t>
  </si>
  <si>
    <t>Без ДЗК, КОМ с насосом НШ-32У3Л, кронштейны для крепления надрамника 5557, задний свес удлинен на 333 мм</t>
  </si>
  <si>
    <t>Без ДЗК, без выводов на прицеп, без буксирного прибора, без дополнительного топливного бака, основной топливный бак 300 л., ДОМ усиленный, передняя подвеска усиленная (г/п 6500 кг), кронштейны для крепления надрамника 5557, задний свес удлинен на 333 мм</t>
  </si>
  <si>
    <t>5557-4151-82Е5</t>
  </si>
  <si>
    <t>Без ДЗК, ДОМ, передняя подвеска усиленная (г/п 6500 кг), кронштейны для крепления надрамника 5557, задний свес удлинен на 333 мм</t>
  </si>
  <si>
    <t>55571-4252-80Е5</t>
  </si>
  <si>
    <t>Шасси для самосвала, КОМ с насосом НШ-32У3Л, ДЗК, спальное место</t>
  </si>
  <si>
    <t>Шасси для самосвала, КОМ с насосом НШ-32У3Л, ДЗК, передняя подвеска усиленная (г/п 6500 кг), спальное место</t>
  </si>
  <si>
    <t>По умолчанию (если в описании комплектации не указано обратное) все автомобили и шасси имеют выводы на прицеп и буксирный прибор, централизованную систему накачки шин</t>
  </si>
  <si>
    <t>9. Тахограф (кроме шасси)</t>
  </si>
  <si>
    <t>10. Система "ЭРА-ГЛОНАСС"</t>
  </si>
  <si>
    <t>11. Ремни безопасности</t>
  </si>
  <si>
    <t>4. Применение интегрального рулевого механизма RBL (или аналога HEMA, ШНКФ)</t>
  </si>
  <si>
    <t>5. Улучшение конструкции и эргономики бескапотной кабины</t>
  </si>
  <si>
    <t>6. Доработка основных узлов и систем</t>
  </si>
  <si>
    <t xml:space="preserve">      8-951-79-79-644</t>
  </si>
  <si>
    <t xml:space="preserve">      8-951-11-27-697</t>
  </si>
  <si>
    <t>8-951-79-79-644</t>
  </si>
  <si>
    <t>8-951-11-27-697</t>
  </si>
  <si>
    <t xml:space="preserve">   8-951-79-79-644</t>
  </si>
  <si>
    <t xml:space="preserve">   8-951-11-27-697</t>
  </si>
  <si>
    <t xml:space="preserve">         8-951-79-79-644</t>
  </si>
  <si>
    <t xml:space="preserve">         8-951-11-27-697</t>
  </si>
  <si>
    <t>ДОПОЛНЕНИЕ К ПРАЙСУ</t>
  </si>
  <si>
    <t>(при согласовании заказа)</t>
  </si>
  <si>
    <t>4320-0111-73Е5</t>
  </si>
  <si>
    <t>4320-0110-73Е5</t>
  </si>
  <si>
    <t>4320-0112-73Е5</t>
  </si>
  <si>
    <t>4320-0911-72Е5</t>
  </si>
  <si>
    <t>44202-0311-72Е5</t>
  </si>
  <si>
    <t>32552-0013-61Е5</t>
  </si>
  <si>
    <t>32551-0013-61Е5</t>
  </si>
  <si>
    <t>3255-0022-61Е5</t>
  </si>
  <si>
    <t>3255-0022-61Е5С37</t>
  </si>
  <si>
    <t>55571-0121-72Е5Ф16</t>
  </si>
  <si>
    <t>55571-0121-72Е5Ф17</t>
  </si>
  <si>
    <t>55571-0121-72Е5Ф18</t>
  </si>
  <si>
    <t>55571-0121-72Е5Ф19</t>
  </si>
  <si>
    <t>55571-0121-72Е5Ф21</t>
  </si>
  <si>
    <t>55571-0121-72Е5Ф23</t>
  </si>
  <si>
    <t>4320-1112-73Е5</t>
  </si>
  <si>
    <t>4320-1116-73Е5</t>
  </si>
  <si>
    <t xml:space="preserve">ДОМ усиленный, ДЗК  </t>
  </si>
  <si>
    <t>4320-1121-73Е5</t>
  </si>
  <si>
    <t>4320-1951-72Е5</t>
  </si>
  <si>
    <t>4320-1912-72Е5</t>
  </si>
  <si>
    <t>4320-1916-72Е5</t>
  </si>
  <si>
    <t>4320-1934-72Е5</t>
  </si>
  <si>
    <t>4320-1936-72Е5</t>
  </si>
  <si>
    <t>4320-1953-72Е5</t>
  </si>
  <si>
    <t>4320-1911-72Е5И03Б12</t>
  </si>
  <si>
    <t>Длиннобазовое шасси, ДЗК, без дополнительного топливного бака, передняя подвеска усиленная (г/п 6500 кг), задний свес рамы удлинен на 333 мм</t>
  </si>
  <si>
    <t>4320-1912-72Е5И03</t>
  </si>
  <si>
    <t>Длиннобазовое шасси, ДОМ, ДЗК, передняя подвеска усиленная (г/п 6500 кг), задний свес рамы удлинен на 333 мм</t>
  </si>
  <si>
    <t>4320-1921-72Е5</t>
  </si>
  <si>
    <t>4320-1922-72Е5</t>
  </si>
  <si>
    <t>4320-1916-72Е5И03</t>
  </si>
  <si>
    <t>4320-1958-72Е5</t>
  </si>
  <si>
    <t>43204-1153-72Е5</t>
  </si>
  <si>
    <t>43204-1111-72Е5</t>
  </si>
  <si>
    <t>Шасси для лесовоза, ДЗК, сцепная петля, без буксирного прибора, вывод к фонарю освещения площадки, кронштейны крепления надрамника 43204-2711047</t>
  </si>
  <si>
    <t>43204-1112-72Е5</t>
  </si>
  <si>
    <t>Шасси для лесовоза, ДОМ, ДЗК, сцепная петля, без буксирного прибора, вывод к фонарю освещения площадки, кронштейны крепления надрамника 43204-2711047</t>
  </si>
  <si>
    <t>5557-1152-72Е5</t>
  </si>
  <si>
    <t>5557-1112-72Е5</t>
  </si>
  <si>
    <t>5557-1112-72Е5М27</t>
  </si>
  <si>
    <t xml:space="preserve">ДОМ, ДЗК, боковое защитное устройство, задний свес рамы удлинен на 333 мм  </t>
  </si>
  <si>
    <t>5557-1121-72Е5</t>
  </si>
  <si>
    <t>5557-1122-72Е5</t>
  </si>
  <si>
    <t>5557-1141-72Е5</t>
  </si>
  <si>
    <t>КОМ с фланцем, ДЗК, задний свес рамы удлинен на 333 мм</t>
  </si>
  <si>
    <t>5557-1116-72Е5</t>
  </si>
  <si>
    <t>ДОМ усиленный, ДЗК, задний свес рамы удлинен на 333 мм</t>
  </si>
  <si>
    <t>55571-1121-72Е5</t>
  </si>
  <si>
    <t>55571-1151-72Е5</t>
  </si>
  <si>
    <t>55571-1252-72Е5</t>
  </si>
  <si>
    <t>55571-1110-72Е5</t>
  </si>
  <si>
    <t>55571-1112-72Е5</t>
  </si>
  <si>
    <t>55571-1122-72Е5</t>
  </si>
  <si>
    <t>Шасси для самосвала, КОМ с насосом НШ-32У3Л, ДОМ, ДЗК, масляный бак на ДЗК, кронштейны для крепления надрамника 55571</t>
  </si>
  <si>
    <t>Срок действия с 17.09.2018 г.</t>
  </si>
  <si>
    <t>Номинальная мощность (брутто), 
л.с.</t>
  </si>
  <si>
    <t>Полезная мощность (нетто), 
л.с.**</t>
  </si>
  <si>
    <t>Шины***</t>
  </si>
  <si>
    <t>32551-5013-71Е5</t>
  </si>
  <si>
    <t xml:space="preserve"> ЯМЗ-53653-10</t>
  </si>
  <si>
    <t>32551-5013-71Е5С38</t>
  </si>
  <si>
    <t>3255-5013-71Е5</t>
  </si>
  <si>
    <t>22 + 6 мест*</t>
  </si>
  <si>
    <t>3255-5013-71Е5C36</t>
  </si>
  <si>
    <t>32552-5013-71Е5</t>
  </si>
  <si>
    <t>32552-5020-71Е5</t>
  </si>
  <si>
    <t>43206-6151-71Е5</t>
  </si>
  <si>
    <t>43206-6152-71Е5Г38</t>
  </si>
  <si>
    <t>43206-6152-71Е5Г38А27</t>
  </si>
  <si>
    <t>4320-6934-72Е5И06</t>
  </si>
  <si>
    <t>4320-6956-72Е5И06</t>
  </si>
  <si>
    <t>4320-6958-72Е5И06</t>
  </si>
  <si>
    <t>4320-6982-72Е5И06</t>
  </si>
  <si>
    <t>Длиннобазовое шасси для крановых установок, ДОМ, без ДЗК, без выводов на прицеп, без буксирного прибора, передняя подвеска усиленная (г/п 6500 кг)</t>
  </si>
  <si>
    <t>4320-6988-72Е5И06</t>
  </si>
  <si>
    <t>4320-6952-74Е5Г38И06</t>
  </si>
  <si>
    <t>4320-6958-74Е5И06</t>
  </si>
  <si>
    <t>4320-6958-74Е5И06А31</t>
  </si>
  <si>
    <t>ЯМЗ-1205, 
5 ст.</t>
  </si>
  <si>
    <t>4320-6988-74Е5И06</t>
  </si>
  <si>
    <t>5557-6152-72Е5И06</t>
  </si>
  <si>
    <t>* Указанные технические характеристики имеют информационный характер и могут быть изменены Производителем</t>
  </si>
  <si>
    <t>** Максимальная полезная мощность (нетто) указывается в ОТТС, ОТШ, ПТС</t>
  </si>
  <si>
    <t>*** Модели шин: 425/85 R21 (КАМА-1260, Бел-1260, О-184)</t>
  </si>
  <si>
    <t>отпускных цен на полноприводные автомобили и шасси "Урал" (Евро-5) тяжелого класса (сегмент E-33, Е-44)</t>
  </si>
  <si>
    <t>№ 
п/п</t>
  </si>
  <si>
    <t>Полезная мощность (нетто), 
л.с.*</t>
  </si>
  <si>
    <t>Шины**</t>
  </si>
  <si>
    <t>ЯМЗ-653</t>
  </si>
  <si>
    <t>Задняя разгрузка, цельнометаллическая платформа ковшового типа без заднего борта, объем платформы 12 м3, полная масса 34000 кг,  высота борта 1450 мм, г/ц "HYVA", укладочный комплект ДЗК, задний буксирный прибор шкворневого типа, без выводов на прицеп, КОМ на КПП + гидронасос HYVA 061L (или аналог), без ДОМ, без БЗУ, без ЗЗУ, автономный отопитель кабины, со спальным местом, без тента, тахограф</t>
  </si>
  <si>
    <t>Задняя разгрузка, цельнометаллическая платформа ковшового типа с задним бортом, объем платформы 12 м3, полная масса 34000 кг,  высота борта 1450 мм, г/ц "HYVA", укладочный комплект ДЗК, задний буксирный прибор шкворневого типа, без выводов на прицеп, КОМ на КПП + гидронасос HYVA 061L (или аналог), без ДОМ, без БЗУ, без ЗЗУ, автономный отопитель кабины, со спальным местом, без тента, тахограф</t>
  </si>
  <si>
    <t>Задняя разгрузка, цельнометаллическая платформа коробчатого типа с задним бортом, объем платформы 14 м3, полная масса 34000 кг,  высота борта 1450 мм, г/ц "НЕФАЗ", укладочный комплект ДЗК, задний буксирный прибор шкворневого типа, без выводов на прицеп, КОМ на КПП + гидронасос HYVA 061L (или аналог), без ДОМ, без БЗУ, без ЗЗУ, автономный отопитель кабины, со спальным местом, без тента, тахограф</t>
  </si>
  <si>
    <t>Задняя разгрузка, цельнометаллическая платформа коробчатого типа с задним бортом, объем платформы 16 м3, полная масса 34000 кг,  высота борта 1600 мм, г/ц "НЕФАЗ", укладочный комплект ДЗК, задний буксирный прибор шкворневого типа, без выводов на прицеп, КОМ на КПП + гидронасос HYVA 061L (или аналог), без ДОМ, без БЗУ, без ЗЗУ, автономный отопитель кабины, со спальным местом, без тента, тахограф</t>
  </si>
  <si>
    <t>Шасси длиннобазовое под монтаж спецтехники, без КОМ, без ДОМ, без ДЗК, задний буксирный прибор шкворневого типа, без выводов на прицеп, без БЗУ, без ЗЗУ, автономный отопитель кабины, спальное место</t>
  </si>
  <si>
    <t>Шасси длиннобазовое под монтаж спецтехники, без КОМ, без ДЗК, раздаточная коробка с ДОМ от РК с фланцем, задний буксирный прибор шкворневого типа, без выводов на прицеп, без БЗУ, без ЗЗУ, автономный отопитель кабины, спальное место</t>
  </si>
  <si>
    <t>Шасси длиннобазовое под монтаж спецтехники, КОМ на КПП + гидронасос HYVA 061L (или аналог), без ДОМ, без ДЗК, задний буксирный прибор шкворневого типа, без выводов на прицеп, без БЗУ, без ЗЗУ, автономный отопитель кабины, спальное место</t>
  </si>
  <si>
    <t>Шасси для самосвала, укладочный комплект ДЗК, задний буксирный прибор шкворневого типа, без выводов на прицеп, КОМ на КПП + гидронасос HYVA 061L (или аналог), без ДОМ, без БЗУ, без ЗЗУ, автономный отопитель кабины, спальное место</t>
  </si>
  <si>
    <t>Шасси под монтаж спецтехники, укладочный комплект ДЗК, заднее тягово-сцепное устройство беззазорного типа, выводы на прицеп, КОМ ZF NH/4 (или аналог), раздаточная коробка с ДОМ от РК с фланцем, без БЗУ, без ЗЗУ, автономный отопитель кабины, спальное место</t>
  </si>
  <si>
    <t>Шасси для трубовоза, без КОМ, без ДОМ, без ДЗК, заднее тягово-сцепное устройство беззазорного типа, выводы на прицеп, без БЗУ, без ЗЗУ, автономный отопитель кабины, спальное место</t>
  </si>
  <si>
    <t>Шасси длиннобазовое, КОМ, ДЗК, раздаточная коробка ZF VG2000 (2 ст. с БМОД), мосты HANDE (БМОД на среднем мосту, БМКД на заднем и среднем мостах), задний буксирный прибор шкворневого типа, без выводов на прицеп, без БЗУ, без ЗЗУ, топливный бак 500 л., предпусковой подогреватель, автономный отопитель кабины, спальное место, система "ЭРА-ГЛОНАСС"</t>
  </si>
  <si>
    <t>* Максимальная полезная мощность (нетто) указывается в ОТТС, ОТШ, ПТС</t>
  </si>
  <si>
    <t>** Модели шин: 16.00R20 (Бел-95, Advance GL073A)</t>
  </si>
  <si>
    <t>1. Двигатель ЯМЗ-653, 420 л.с. (лицензионный Renault Dci)</t>
  </si>
  <si>
    <t>2. Коробка передач Fast Gear 16JS200TА, 16 ст.</t>
  </si>
  <si>
    <t>3. Раздаточная коробка ZQC-2000, 2 ст. с БМОД</t>
  </si>
  <si>
    <t>4. Мосты HANDE (БМОД на среднем мосту, БМКД на заднем и среднем мостах)</t>
  </si>
  <si>
    <t>5. Предпусковой подогреватель Адверс 14ТС</t>
  </si>
  <si>
    <t>43206-0111-71Е5</t>
  </si>
  <si>
    <t>43206-0112-71Е5</t>
  </si>
  <si>
    <t>43206-0551-71Е5</t>
  </si>
  <si>
    <t>43206-0552-71Е5</t>
  </si>
  <si>
    <t>32552-3013-79Е5</t>
  </si>
  <si>
    <t>32552-3020-79Е5</t>
  </si>
  <si>
    <t>32552-3020-79Е5П17</t>
  </si>
  <si>
    <t>3255-3013-79Е5</t>
  </si>
  <si>
    <t>3255-3013-79Е5С36</t>
  </si>
  <si>
    <t>3255-3022-79Е5</t>
  </si>
  <si>
    <t>3255-3022-79Е5С37</t>
  </si>
  <si>
    <t>43206-1352-71Е5</t>
  </si>
  <si>
    <t>43206-1352-71Е5И03</t>
  </si>
  <si>
    <t>4320-1921-62Е5</t>
  </si>
  <si>
    <t>ЯМЗ-65672</t>
  </si>
  <si>
    <t>ЯМЗ-12055,
5 ст.</t>
  </si>
  <si>
    <t>55571-1121-62Е5</t>
  </si>
  <si>
    <t>4320-4512-81Е5</t>
  </si>
  <si>
    <t>4320-4516-81Е5</t>
  </si>
  <si>
    <t>4320-4521-81Е5</t>
  </si>
  <si>
    <t>4320-4952-82Е5А33</t>
  </si>
  <si>
    <t>ЯМЗ-1909,
9 ст.</t>
  </si>
  <si>
    <t>4320-4972-82Е5А34</t>
  </si>
  <si>
    <t>5557-4512-80Е5</t>
  </si>
  <si>
    <t>5557-4516-80Е5</t>
  </si>
  <si>
    <t>5557-4521-80Е5</t>
  </si>
  <si>
    <t>5557-4256-80Е5И05Б25</t>
  </si>
  <si>
    <t>5557-4152-82Е5</t>
  </si>
  <si>
    <t>5557-4152-82Е5И05</t>
  </si>
  <si>
    <t>5557-4512-82Е5</t>
  </si>
  <si>
    <t>5557-4512-82Е5И05</t>
  </si>
  <si>
    <t>55571-4521-80Е5</t>
  </si>
  <si>
    <t>55571-4521-80Е5И05</t>
  </si>
  <si>
    <t>532362-1122-70E5</t>
  </si>
  <si>
    <t>Длиннобазовое шасси, КОМ, ДОМ, ДЗК, спальное место</t>
  </si>
  <si>
    <t>*** Модели шин: 425/85 R21 (КАМА-1260, Бел-1260, О-184), 14.00-20 (ОИ-25)</t>
  </si>
  <si>
    <t xml:space="preserve">                                                                                       ПРАЙС</t>
  </si>
  <si>
    <t xml:space="preserve">                                             отпускных цен на полноприводные автомобили и шасси "УРАЛ-М" (Евро-5)</t>
  </si>
  <si>
    <t xml:space="preserve">                                                                                      ПРАЙС</t>
  </si>
  <si>
    <t xml:space="preserve">                                              отпускных цен на полноприводные автомобили и шасси "УРАЛ NEXT" (Евро-5)</t>
  </si>
  <si>
    <t>3255-0013-61Е5</t>
  </si>
  <si>
    <t>43206-1151-71Е5</t>
  </si>
  <si>
    <t>43206-1112-71Е5</t>
  </si>
  <si>
    <t>Цена прайс
01.01.2019
с НДС, тыс.руб.</t>
  </si>
  <si>
    <t>Цена прайс 
01.01.2019
с НДС, тыс. руб.</t>
  </si>
  <si>
    <t>4320-6952-74Е5Г38А31</t>
  </si>
  <si>
    <t>55571-6121-74Е5</t>
  </si>
  <si>
    <t>Шасси для самосвала, КОМ с насосом Q34 (или аналог)</t>
  </si>
  <si>
    <t>Срок действия с 01.01.2019 г.</t>
  </si>
  <si>
    <t>9593-1151-01</t>
  </si>
  <si>
    <t>55571-3121-80Е5Ф25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</si>
</sst>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2F2F2F"/>
      <name val="Fira_sans_condensed"/>
    </font>
    <font>
      <u/>
      <sz val="11"/>
      <color theme="10"/>
      <name val="Calibri"/>
      <family val="2"/>
      <charset val="204"/>
    </font>
    <font>
      <b/>
      <u/>
      <sz val="11"/>
      <color theme="3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Calibri"/>
      <family val="2"/>
      <charset val="204"/>
      <scheme val="minor"/>
    </font>
    <font>
      <b/>
      <u/>
      <sz val="12"/>
      <name val="Arial"/>
      <family val="2"/>
      <charset val="204"/>
    </font>
    <font>
      <b/>
      <sz val="18"/>
      <name val="Arial"/>
      <family val="2"/>
      <charset val="204"/>
    </font>
    <font>
      <strike/>
      <sz val="11"/>
      <name val="Calibri"/>
      <family val="2"/>
      <charset val="204"/>
      <scheme val="minor"/>
    </font>
    <font>
      <sz val="18"/>
      <name val="Arial Cyr"/>
      <charset val="204"/>
    </font>
    <font>
      <b/>
      <sz val="11"/>
      <name val="Calibri"/>
      <family val="2"/>
      <charset val="204"/>
      <scheme val="minor"/>
    </font>
    <font>
      <sz val="16"/>
      <name val="Arial Cyr"/>
      <charset val="204"/>
    </font>
    <font>
      <sz val="16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8"/>
      <name val="Arial"/>
      <family val="2"/>
      <charset val="204"/>
    </font>
    <font>
      <strike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55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/>
    <xf numFmtId="0" fontId="6" fillId="2" borderId="0" xfId="0" applyFont="1" applyFill="1"/>
    <xf numFmtId="0" fontId="10" fillId="0" borderId="0" xfId="3" applyFont="1" applyAlignment="1" applyProtection="1"/>
    <xf numFmtId="0" fontId="1" fillId="2" borderId="0" xfId="0" applyFont="1" applyFill="1" applyAlignment="1">
      <alignment horizontal="center"/>
    </xf>
    <xf numFmtId="0" fontId="0" fillId="2" borderId="0" xfId="0" applyFill="1"/>
    <xf numFmtId="0" fontId="20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/>
    <xf numFmtId="0" fontId="25" fillId="2" borderId="0" xfId="0" applyFont="1" applyFill="1" applyBorder="1" applyAlignment="1"/>
    <xf numFmtId="0" fontId="3" fillId="2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vertical="center" wrapText="1"/>
    </xf>
    <xf numFmtId="3" fontId="30" fillId="0" borderId="6" xfId="0" applyNumberFormat="1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164" fontId="30" fillId="0" borderId="6" xfId="0" applyNumberFormat="1" applyFont="1" applyFill="1" applyBorder="1" applyAlignment="1">
      <alignment horizontal="center" vertical="center" wrapText="1"/>
    </xf>
    <xf numFmtId="0" fontId="30" fillId="0" borderId="6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164" fontId="30" fillId="0" borderId="7" xfId="0" applyNumberFormat="1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vertical="center"/>
    </xf>
    <xf numFmtId="0" fontId="30" fillId="0" borderId="9" xfId="0" applyFont="1" applyFill="1" applyBorder="1" applyAlignment="1">
      <alignment vertical="center" wrapText="1"/>
    </xf>
    <xf numFmtId="3" fontId="30" fillId="0" borderId="9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vertical="center" wrapText="1"/>
    </xf>
    <xf numFmtId="3" fontId="30" fillId="0" borderId="7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0" fontId="30" fillId="0" borderId="12" xfId="0" applyFont="1" applyFill="1" applyBorder="1" applyAlignment="1">
      <alignment vertical="center" wrapText="1"/>
    </xf>
    <xf numFmtId="3" fontId="30" fillId="0" borderId="12" xfId="0" applyNumberFormat="1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164" fontId="30" fillId="0" borderId="12" xfId="0" applyNumberFormat="1" applyFont="1" applyFill="1" applyBorder="1" applyAlignment="1">
      <alignment horizontal="center" vertical="center" wrapText="1"/>
    </xf>
    <xf numFmtId="0" fontId="30" fillId="0" borderId="12" xfId="0" applyNumberFormat="1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vertical="center" wrapText="1"/>
    </xf>
    <xf numFmtId="3" fontId="30" fillId="0" borderId="16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164" fontId="30" fillId="0" borderId="16" xfId="0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left" vertical="center" wrapText="1"/>
    </xf>
    <xf numFmtId="0" fontId="30" fillId="0" borderId="7" xfId="2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164" fontId="30" fillId="0" borderId="7" xfId="2" applyNumberFormat="1" applyFont="1" applyFill="1" applyBorder="1" applyAlignment="1">
      <alignment horizontal="center" vertical="center" wrapText="1"/>
    </xf>
    <xf numFmtId="0" fontId="30" fillId="0" borderId="10" xfId="2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vertical="center" wrapText="1"/>
    </xf>
    <xf numFmtId="3" fontId="30" fillId="0" borderId="11" xfId="0" applyNumberFormat="1" applyFont="1" applyFill="1" applyBorder="1" applyAlignment="1">
      <alignment horizontal="center" vertical="center" wrapText="1"/>
    </xf>
    <xf numFmtId="164" fontId="30" fillId="0" borderId="11" xfId="0" applyNumberFormat="1" applyFont="1" applyFill="1" applyBorder="1" applyAlignment="1">
      <alignment horizontal="center" vertical="center" wrapText="1"/>
    </xf>
    <xf numFmtId="0" fontId="30" fillId="0" borderId="1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/>
    <xf numFmtId="0" fontId="26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4" fillId="2" borderId="0" xfId="0" applyFont="1" applyFill="1" applyAlignment="1"/>
    <xf numFmtId="0" fontId="0" fillId="2" borderId="0" xfId="0" applyFill="1" applyAlignment="1"/>
    <xf numFmtId="0" fontId="0" fillId="0" borderId="0" xfId="0" applyAlignment="1"/>
    <xf numFmtId="0" fontId="7" fillId="2" borderId="0" xfId="0" applyFont="1" applyFill="1" applyAlignment="1"/>
    <xf numFmtId="0" fontId="8" fillId="2" borderId="0" xfId="0" applyFont="1" applyFill="1" applyAlignment="1"/>
    <xf numFmtId="0" fontId="6" fillId="2" borderId="0" xfId="0" applyFont="1" applyFill="1" applyAlignment="1"/>
    <xf numFmtId="0" fontId="28" fillId="0" borderId="0" xfId="0" applyFont="1" applyAlignment="1"/>
    <xf numFmtId="0" fontId="26" fillId="2" borderId="31" xfId="0" applyFont="1" applyFill="1" applyBorder="1" applyAlignment="1">
      <alignment horizontal="center" vertical="center"/>
    </xf>
    <xf numFmtId="0" fontId="28" fillId="2" borderId="39" xfId="0" applyFont="1" applyFill="1" applyBorder="1" applyAlignment="1">
      <alignment vertical="center"/>
    </xf>
    <xf numFmtId="0" fontId="28" fillId="2" borderId="39" xfId="0" applyFont="1" applyFill="1" applyBorder="1" applyAlignment="1">
      <alignment vertical="center" wrapText="1"/>
    </xf>
    <xf numFmtId="0" fontId="28" fillId="2" borderId="32" xfId="0" applyFont="1" applyFill="1" applyBorder="1" applyAlignment="1">
      <alignment vertical="center" wrapText="1"/>
    </xf>
    <xf numFmtId="0" fontId="18" fillId="2" borderId="0" xfId="0" applyFont="1" applyFill="1" applyBorder="1" applyAlignment="1">
      <alignment vertical="center"/>
    </xf>
    <xf numFmtId="0" fontId="30" fillId="0" borderId="27" xfId="0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center" wrapText="1"/>
    </xf>
    <xf numFmtId="0" fontId="29" fillId="2" borderId="34" xfId="0" applyFont="1" applyFill="1" applyBorder="1" applyAlignment="1">
      <alignment horizontal="center" vertical="center"/>
    </xf>
    <xf numFmtId="0" fontId="29" fillId="2" borderId="35" xfId="0" applyFont="1" applyFill="1" applyBorder="1" applyAlignment="1">
      <alignment vertical="center"/>
    </xf>
    <xf numFmtId="0" fontId="29" fillId="2" borderId="36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 wrapText="1"/>
    </xf>
    <xf numFmtId="0" fontId="32" fillId="2" borderId="0" xfId="0" applyFont="1" applyFill="1" applyBorder="1" applyAlignment="1">
      <alignment vertical="center"/>
    </xf>
    <xf numFmtId="0" fontId="32" fillId="2" borderId="38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29" fillId="2" borderId="0" xfId="0" applyFont="1" applyFill="1" applyBorder="1" applyAlignment="1">
      <alignment vertical="center"/>
    </xf>
    <xf numFmtId="0" fontId="29" fillId="2" borderId="38" xfId="0" applyFont="1" applyFill="1" applyBorder="1" applyAlignment="1">
      <alignment horizontal="left" vertical="center" wrapText="1"/>
    </xf>
    <xf numFmtId="0" fontId="29" fillId="2" borderId="37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vertical="center"/>
    </xf>
    <xf numFmtId="0" fontId="29" fillId="2" borderId="38" xfId="0" applyFont="1" applyFill="1" applyBorder="1" applyAlignment="1">
      <alignment vertical="center" wrapText="1"/>
    </xf>
    <xf numFmtId="0" fontId="28" fillId="2" borderId="31" xfId="0" applyFont="1" applyFill="1" applyBorder="1" applyAlignment="1"/>
    <xf numFmtId="0" fontId="28" fillId="2" borderId="39" xfId="0" applyFont="1" applyFill="1" applyBorder="1" applyAlignment="1"/>
    <xf numFmtId="0" fontId="28" fillId="2" borderId="39" xfId="0" applyFont="1" applyFill="1" applyBorder="1" applyAlignment="1">
      <alignment wrapText="1"/>
    </xf>
    <xf numFmtId="0" fontId="28" fillId="2" borderId="32" xfId="0" applyFont="1" applyFill="1" applyBorder="1" applyAlignment="1">
      <alignment wrapText="1"/>
    </xf>
    <xf numFmtId="0" fontId="0" fillId="2" borderId="38" xfId="0" applyFill="1" applyBorder="1" applyAlignment="1">
      <alignment wrapText="1"/>
    </xf>
    <xf numFmtId="0" fontId="0" fillId="2" borderId="32" xfId="0" applyFill="1" applyBorder="1" applyAlignment="1">
      <alignment wrapText="1"/>
    </xf>
    <xf numFmtId="3" fontId="30" fillId="0" borderId="16" xfId="1" applyNumberFormat="1" applyFont="1" applyFill="1" applyBorder="1" applyAlignment="1">
      <alignment horizontal="center" vertical="center" wrapText="1"/>
    </xf>
    <xf numFmtId="0" fontId="30" fillId="0" borderId="16" xfId="0" applyNumberFormat="1" applyFont="1" applyFill="1" applyBorder="1" applyAlignment="1">
      <alignment horizontal="center" vertical="center" wrapText="1"/>
    </xf>
    <xf numFmtId="3" fontId="30" fillId="0" borderId="6" xfId="1" applyNumberFormat="1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3" fontId="30" fillId="0" borderId="9" xfId="1" applyNumberFormat="1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164" fontId="30" fillId="0" borderId="9" xfId="0" applyNumberFormat="1" applyFont="1" applyFill="1" applyBorder="1" applyAlignment="1">
      <alignment horizontal="center" vertical="center" wrapText="1"/>
    </xf>
    <xf numFmtId="0" fontId="30" fillId="0" borderId="9" xfId="0" applyNumberFormat="1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left" vertical="center" wrapText="1"/>
    </xf>
    <xf numFmtId="3" fontId="30" fillId="0" borderId="27" xfId="1" applyNumberFormat="1" applyFont="1" applyFill="1" applyBorder="1" applyAlignment="1">
      <alignment horizontal="center" vertical="center" wrapText="1"/>
    </xf>
    <xf numFmtId="3" fontId="30" fillId="0" borderId="7" xfId="1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26" fillId="2" borderId="37" xfId="0" applyFont="1" applyFill="1" applyBorder="1" applyAlignment="1">
      <alignment horizontal="center" vertical="center"/>
    </xf>
    <xf numFmtId="0" fontId="26" fillId="2" borderId="38" xfId="0" applyFont="1" applyFill="1" applyBorder="1" applyAlignment="1">
      <alignment horizontal="center" vertical="center"/>
    </xf>
    <xf numFmtId="0" fontId="29" fillId="2" borderId="31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vertical="center"/>
    </xf>
    <xf numFmtId="3" fontId="32" fillId="2" borderId="39" xfId="1" applyNumberFormat="1" applyFont="1" applyFill="1" applyBorder="1" applyAlignment="1">
      <alignment horizontal="center" vertical="center" wrapText="1"/>
    </xf>
    <xf numFmtId="0" fontId="32" fillId="2" borderId="39" xfId="0" applyFont="1" applyFill="1" applyBorder="1" applyAlignment="1">
      <alignment vertical="center"/>
    </xf>
    <xf numFmtId="164" fontId="29" fillId="2" borderId="39" xfId="0" applyNumberFormat="1" applyFont="1" applyFill="1" applyBorder="1" applyAlignment="1">
      <alignment vertical="center"/>
    </xf>
    <xf numFmtId="0" fontId="29" fillId="2" borderId="39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vertical="center"/>
    </xf>
    <xf numFmtId="0" fontId="26" fillId="2" borderId="23" xfId="0" applyFont="1" applyFill="1" applyBorder="1" applyAlignment="1">
      <alignment vertical="center"/>
    </xf>
    <xf numFmtId="164" fontId="30" fillId="2" borderId="23" xfId="0" applyNumberFormat="1" applyFont="1" applyFill="1" applyBorder="1" applyAlignment="1">
      <alignment vertical="center"/>
    </xf>
    <xf numFmtId="164" fontId="30" fillId="2" borderId="23" xfId="0" applyNumberFormat="1" applyFont="1" applyFill="1" applyBorder="1" applyAlignment="1">
      <alignment vertical="center" wrapText="1"/>
    </xf>
    <xf numFmtId="0" fontId="30" fillId="2" borderId="23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 wrapText="1"/>
    </xf>
    <xf numFmtId="0" fontId="0" fillId="2" borderId="38" xfId="0" applyFill="1" applyBorder="1"/>
    <xf numFmtId="0" fontId="0" fillId="2" borderId="32" xfId="0" applyFill="1" applyBorder="1"/>
    <xf numFmtId="164" fontId="30" fillId="0" borderId="27" xfId="0" applyNumberFormat="1" applyFont="1" applyFill="1" applyBorder="1" applyAlignment="1">
      <alignment horizontal="center" vertical="center" wrapText="1"/>
    </xf>
    <xf numFmtId="0" fontId="29" fillId="2" borderId="32" xfId="0" applyFont="1" applyFill="1" applyBorder="1" applyAlignment="1">
      <alignment horizontal="left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7" xfId="2" applyFont="1" applyFill="1" applyBorder="1" applyAlignment="1">
      <alignment vertical="center" wrapText="1"/>
    </xf>
    <xf numFmtId="164" fontId="30" fillId="0" borderId="7" xfId="4" applyNumberFormat="1" applyFont="1" applyFill="1" applyBorder="1" applyAlignment="1">
      <alignment horizontal="center" vertical="center" wrapText="1"/>
    </xf>
    <xf numFmtId="1" fontId="30" fillId="0" borderId="7" xfId="0" applyNumberFormat="1" applyFont="1" applyFill="1" applyBorder="1" applyAlignment="1">
      <alignment horizontal="center" vertical="center" wrapText="1"/>
    </xf>
    <xf numFmtId="0" fontId="30" fillId="0" borderId="7" xfId="4" applyFont="1" applyFill="1" applyBorder="1" applyAlignment="1">
      <alignment horizontal="center" vertical="center" wrapText="1"/>
    </xf>
    <xf numFmtId="0" fontId="30" fillId="0" borderId="10" xfId="4" applyFont="1" applyFill="1" applyBorder="1" applyAlignment="1">
      <alignment horizontal="left" vertical="center" wrapText="1"/>
    </xf>
    <xf numFmtId="0" fontId="30" fillId="0" borderId="6" xfId="2" applyFont="1" applyFill="1" applyBorder="1" applyAlignment="1">
      <alignment vertical="center" wrapText="1"/>
    </xf>
    <xf numFmtId="0" fontId="30" fillId="0" borderId="6" xfId="2" applyFont="1" applyFill="1" applyBorder="1" applyAlignment="1">
      <alignment horizontal="center" vertical="center" wrapText="1"/>
    </xf>
    <xf numFmtId="164" fontId="30" fillId="0" borderId="6" xfId="4" applyNumberFormat="1" applyFont="1" applyFill="1" applyBorder="1" applyAlignment="1">
      <alignment horizontal="center" vertical="center" wrapText="1"/>
    </xf>
    <xf numFmtId="1" fontId="30" fillId="0" borderId="6" xfId="0" applyNumberFormat="1" applyFont="1" applyFill="1" applyBorder="1" applyAlignment="1">
      <alignment horizontal="center" vertical="center" wrapText="1"/>
    </xf>
    <xf numFmtId="0" fontId="30" fillId="0" borderId="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left" vertical="center" wrapText="1"/>
    </xf>
    <xf numFmtId="0" fontId="30" fillId="0" borderId="11" xfId="2" applyFont="1" applyFill="1" applyBorder="1" applyAlignment="1">
      <alignment vertical="center" wrapText="1"/>
    </xf>
    <xf numFmtId="0" fontId="30" fillId="0" borderId="11" xfId="2" applyFont="1" applyFill="1" applyBorder="1" applyAlignment="1">
      <alignment horizontal="center" vertical="center" wrapText="1"/>
    </xf>
    <xf numFmtId="164" fontId="30" fillId="0" borderId="11" xfId="4" applyNumberFormat="1" applyFont="1" applyFill="1" applyBorder="1" applyAlignment="1">
      <alignment horizontal="center" vertical="center" wrapText="1"/>
    </xf>
    <xf numFmtId="1" fontId="30" fillId="0" borderId="11" xfId="0" applyNumberFormat="1" applyFont="1" applyFill="1" applyBorder="1" applyAlignment="1">
      <alignment horizontal="center" vertical="center" wrapText="1"/>
    </xf>
    <xf numFmtId="0" fontId="30" fillId="0" borderId="11" xfId="4" applyFont="1" applyFill="1" applyBorder="1" applyAlignment="1">
      <alignment horizontal="center" vertical="center" wrapText="1"/>
    </xf>
    <xf numFmtId="0" fontId="30" fillId="0" borderId="21" xfId="4" applyFont="1" applyFill="1" applyBorder="1" applyAlignment="1">
      <alignment horizontal="left" vertical="center" wrapText="1"/>
    </xf>
    <xf numFmtId="0" fontId="30" fillId="0" borderId="29" xfId="0" applyFont="1" applyFill="1" applyBorder="1" applyAlignment="1">
      <alignment horizontal="center" vertical="center" wrapText="1"/>
    </xf>
    <xf numFmtId="164" fontId="30" fillId="0" borderId="29" xfId="0" applyNumberFormat="1" applyFont="1" applyFill="1" applyBorder="1" applyAlignment="1">
      <alignment horizontal="center" vertical="center" wrapText="1"/>
    </xf>
    <xf numFmtId="0" fontId="30" fillId="0" borderId="29" xfId="0" applyNumberFormat="1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left" vertical="center" wrapText="1"/>
    </xf>
    <xf numFmtId="1" fontId="30" fillId="0" borderId="12" xfId="0" applyNumberFormat="1" applyFont="1" applyFill="1" applyBorder="1" applyAlignment="1">
      <alignment horizontal="center" vertical="center" wrapText="1"/>
    </xf>
    <xf numFmtId="164" fontId="30" fillId="0" borderId="16" xfId="4" applyNumberFormat="1" applyFont="1" applyFill="1" applyBorder="1" applyAlignment="1">
      <alignment horizontal="center" vertical="center" wrapText="1"/>
    </xf>
    <xf numFmtId="0" fontId="30" fillId="0" borderId="8" xfId="2" applyFont="1" applyFill="1" applyBorder="1" applyAlignment="1">
      <alignment horizontal="left" vertical="center" wrapText="1"/>
    </xf>
    <xf numFmtId="164" fontId="30" fillId="0" borderId="6" xfId="2" applyNumberFormat="1" applyFont="1" applyFill="1" applyBorder="1" applyAlignment="1">
      <alignment horizontal="center" vertical="center" wrapText="1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0" fillId="2" borderId="0" xfId="0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6" fillId="2" borderId="0" xfId="0" applyFont="1" applyFill="1" applyBorder="1"/>
    <xf numFmtId="0" fontId="10" fillId="0" borderId="0" xfId="3" applyFont="1" applyBorder="1" applyAlignment="1" applyProtection="1"/>
    <xf numFmtId="0" fontId="1" fillId="2" borderId="0" xfId="0" applyFont="1" applyFill="1" applyBorder="1" applyAlignment="1">
      <alignment horizontal="center"/>
    </xf>
    <xf numFmtId="1" fontId="30" fillId="0" borderId="27" xfId="0" applyNumberFormat="1" applyFont="1" applyFill="1" applyBorder="1" applyAlignment="1">
      <alignment horizontal="center" vertical="center" wrapText="1"/>
    </xf>
    <xf numFmtId="0" fontId="30" fillId="2" borderId="39" xfId="0" applyFont="1" applyFill="1" applyBorder="1" applyAlignment="1">
      <alignment horizontal="left" vertical="center"/>
    </xf>
    <xf numFmtId="0" fontId="0" fillId="0" borderId="32" xfId="0" applyBorder="1"/>
    <xf numFmtId="0" fontId="4" fillId="2" borderId="0" xfId="0" applyFont="1" applyFill="1" applyBorder="1" applyAlignment="1">
      <alignment horizontal="center" wrapText="1"/>
    </xf>
    <xf numFmtId="0" fontId="8" fillId="2" borderId="0" xfId="0" applyFont="1" applyFill="1" applyAlignment="1">
      <alignment horizontal="left"/>
    </xf>
    <xf numFmtId="0" fontId="30" fillId="0" borderId="7" xfId="0" applyFont="1" applyFill="1" applyBorder="1" applyAlignment="1">
      <alignment horizontal="justify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vertical="center" wrapText="1"/>
    </xf>
    <xf numFmtId="3" fontId="30" fillId="0" borderId="44" xfId="0" applyNumberFormat="1" applyFont="1" applyFill="1" applyBorder="1" applyAlignment="1">
      <alignment horizontal="center" vertical="center" wrapText="1"/>
    </xf>
    <xf numFmtId="0" fontId="30" fillId="0" borderId="44" xfId="2" applyFont="1" applyFill="1" applyBorder="1" applyAlignment="1">
      <alignment horizontal="center" vertical="center" wrapText="1"/>
    </xf>
    <xf numFmtId="164" fontId="30" fillId="0" borderId="44" xfId="0" applyNumberFormat="1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 wrapText="1"/>
    </xf>
    <xf numFmtId="0" fontId="30" fillId="0" borderId="27" xfId="2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vertical="center" wrapText="1"/>
    </xf>
    <xf numFmtId="0" fontId="29" fillId="2" borderId="35" xfId="0" applyFont="1" applyFill="1" applyBorder="1" applyAlignment="1">
      <alignment horizontal="left" vertical="center" wrapText="1"/>
    </xf>
    <xf numFmtId="0" fontId="29" fillId="2" borderId="36" xfId="0" applyFont="1" applyFill="1" applyBorder="1" applyAlignment="1">
      <alignment vertical="center"/>
    </xf>
    <xf numFmtId="0" fontId="29" fillId="2" borderId="0" xfId="0" applyFont="1" applyFill="1" applyBorder="1" applyAlignment="1">
      <alignment horizontal="left" vertical="center" wrapText="1"/>
    </xf>
    <xf numFmtId="0" fontId="29" fillId="2" borderId="38" xfId="0" applyFont="1" applyFill="1" applyBorder="1" applyAlignment="1">
      <alignment vertical="center"/>
    </xf>
    <xf numFmtId="0" fontId="28" fillId="2" borderId="31" xfId="0" applyFont="1" applyFill="1" applyBorder="1"/>
    <xf numFmtId="0" fontId="28" fillId="2" borderId="39" xfId="0" applyFont="1" applyFill="1" applyBorder="1"/>
    <xf numFmtId="0" fontId="34" fillId="2" borderId="39" xfId="0" applyFont="1" applyFill="1" applyBorder="1"/>
    <xf numFmtId="0" fontId="28" fillId="2" borderId="32" xfId="0" applyFont="1" applyFill="1" applyBorder="1"/>
    <xf numFmtId="0" fontId="26" fillId="2" borderId="23" xfId="0" applyFont="1" applyFill="1" applyBorder="1" applyAlignment="1">
      <alignment horizontal="right" vertical="center" wrapText="1"/>
    </xf>
    <xf numFmtId="0" fontId="26" fillId="2" borderId="24" xfId="0" applyFont="1" applyFill="1" applyBorder="1" applyAlignment="1">
      <alignment horizontal="center"/>
    </xf>
    <xf numFmtId="0" fontId="29" fillId="2" borderId="45" xfId="0" applyFont="1" applyFill="1" applyBorder="1" applyAlignment="1">
      <alignment vertical="center"/>
    </xf>
    <xf numFmtId="0" fontId="30" fillId="0" borderId="46" xfId="0" applyFont="1" applyFill="1" applyBorder="1" applyAlignment="1">
      <alignment horizontal="left" vertical="center" wrapText="1"/>
    </xf>
    <xf numFmtId="0" fontId="30" fillId="0" borderId="47" xfId="0" applyFont="1" applyFill="1" applyBorder="1" applyAlignment="1">
      <alignment horizontal="left" vertical="center" wrapText="1"/>
    </xf>
    <xf numFmtId="0" fontId="30" fillId="0" borderId="33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left" vertical="center" wrapText="1"/>
    </xf>
    <xf numFmtId="0" fontId="30" fillId="0" borderId="48" xfId="0" applyFont="1" applyFill="1" applyBorder="1" applyAlignment="1">
      <alignment horizontal="left" vertical="center" wrapText="1"/>
    </xf>
    <xf numFmtId="0" fontId="31" fillId="2" borderId="45" xfId="0" applyFont="1" applyFill="1" applyBorder="1" applyAlignment="1">
      <alignment vertical="center"/>
    </xf>
    <xf numFmtId="0" fontId="30" fillId="0" borderId="47" xfId="2" applyFont="1" applyFill="1" applyBorder="1" applyAlignment="1">
      <alignment horizontal="left" vertical="center" wrapText="1"/>
    </xf>
    <xf numFmtId="0" fontId="30" fillId="0" borderId="48" xfId="2" applyFont="1" applyFill="1" applyBorder="1" applyAlignment="1">
      <alignment horizontal="left" vertical="center" wrapText="1"/>
    </xf>
    <xf numFmtId="0" fontId="30" fillId="0" borderId="49" xfId="0" applyFont="1" applyFill="1" applyBorder="1" applyAlignment="1">
      <alignment horizontal="left" vertical="center" wrapText="1"/>
    </xf>
    <xf numFmtId="0" fontId="29" fillId="2" borderId="47" xfId="0" applyFont="1" applyFill="1" applyBorder="1" applyAlignment="1">
      <alignment vertical="center"/>
    </xf>
    <xf numFmtId="0" fontId="30" fillId="0" borderId="46" xfId="2" applyFont="1" applyFill="1" applyBorder="1" applyAlignment="1">
      <alignment horizontal="left" vertical="center" wrapText="1"/>
    </xf>
    <xf numFmtId="0" fontId="26" fillId="0" borderId="50" xfId="0" applyFont="1" applyFill="1" applyBorder="1" applyAlignment="1">
      <alignment horizontal="center" vertical="center" wrapText="1"/>
    </xf>
    <xf numFmtId="3" fontId="26" fillId="0" borderId="50" xfId="1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left" vertical="center" wrapText="1"/>
    </xf>
    <xf numFmtId="0" fontId="30" fillId="0" borderId="51" xfId="0" applyFont="1" applyFill="1" applyBorder="1" applyAlignment="1">
      <alignment horizontal="left" vertical="center" wrapText="1"/>
    </xf>
    <xf numFmtId="164" fontId="30" fillId="0" borderId="13" xfId="0" applyNumberFormat="1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3" fontId="30" fillId="0" borderId="27" xfId="0" applyNumberFormat="1" applyFont="1" applyFill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3" fontId="30" fillId="0" borderId="12" xfId="1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left"/>
    </xf>
    <xf numFmtId="0" fontId="21" fillId="2" borderId="23" xfId="0" applyFont="1" applyFill="1" applyBorder="1" applyAlignment="1">
      <alignment horizontal="left"/>
    </xf>
    <xf numFmtId="0" fontId="21" fillId="2" borderId="24" xfId="0" applyFont="1" applyFill="1" applyBorder="1" applyAlignment="1">
      <alignment horizontal="left"/>
    </xf>
    <xf numFmtId="0" fontId="13" fillId="2" borderId="34" xfId="0" applyFont="1" applyFill="1" applyBorder="1" applyAlignment="1">
      <alignment horizontal="left" vertical="center"/>
    </xf>
    <xf numFmtId="0" fontId="23" fillId="2" borderId="35" xfId="0" applyFont="1" applyFill="1" applyBorder="1" applyAlignment="1">
      <alignment horizontal="left" vertical="center"/>
    </xf>
    <xf numFmtId="0" fontId="23" fillId="2" borderId="36" xfId="0" applyFont="1" applyFill="1" applyBorder="1" applyAlignment="1">
      <alignment horizontal="left" vertical="center"/>
    </xf>
    <xf numFmtId="0" fontId="35" fillId="0" borderId="4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/>
    </xf>
    <xf numFmtId="0" fontId="19" fillId="2" borderId="24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0" fontId="13" fillId="2" borderId="22" xfId="0" applyFont="1" applyFill="1" applyBorder="1" applyAlignment="1">
      <alignment horizontal="left" vertical="center"/>
    </xf>
    <xf numFmtId="0" fontId="24" fillId="2" borderId="23" xfId="0" applyFont="1" applyFill="1" applyBorder="1" applyAlignment="1">
      <alignment horizontal="left" vertical="center"/>
    </xf>
    <xf numFmtId="0" fontId="24" fillId="2" borderId="24" xfId="0" applyFont="1" applyFill="1" applyBorder="1" applyAlignment="1">
      <alignment horizontal="left" vertical="center"/>
    </xf>
    <xf numFmtId="0" fontId="26" fillId="0" borderId="25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/>
    </xf>
    <xf numFmtId="0" fontId="33" fillId="2" borderId="2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</cellXfs>
  <cellStyles count="5">
    <cellStyle name="Гиперссылка" xfId="3" builtinId="8"/>
    <cellStyle name="Обычный" xfId="0" builtinId="0"/>
    <cellStyle name="Обычный 2" xfId="2"/>
    <cellStyle name="Обычный 3" xfId="4"/>
    <cellStyle name="Финансовый 2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28576</xdr:rowOff>
    </xdr:from>
    <xdr:to>
      <xdr:col>4</xdr:col>
      <xdr:colOff>552450</xdr:colOff>
      <xdr:row>2</xdr:row>
      <xdr:rowOff>161925</xdr:rowOff>
    </xdr:to>
    <xdr:pic>
      <xdr:nvPicPr>
        <xdr:cNvPr id="3" name="Рисунок 2" descr="группа компаний урал ЛОГОТИПЫ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8576"/>
          <a:ext cx="3619499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28576</xdr:rowOff>
    </xdr:from>
    <xdr:to>
      <xdr:col>4</xdr:col>
      <xdr:colOff>514350</xdr:colOff>
      <xdr:row>2</xdr:row>
      <xdr:rowOff>161925</xdr:rowOff>
    </xdr:to>
    <xdr:pic>
      <xdr:nvPicPr>
        <xdr:cNvPr id="5" name="Рисунок 4" descr="группа компаний урал ЛОГОТИПЫ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8576"/>
          <a:ext cx="364807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28576</xdr:rowOff>
    </xdr:from>
    <xdr:to>
      <xdr:col>4</xdr:col>
      <xdr:colOff>447675</xdr:colOff>
      <xdr:row>2</xdr:row>
      <xdr:rowOff>161925</xdr:rowOff>
    </xdr:to>
    <xdr:pic>
      <xdr:nvPicPr>
        <xdr:cNvPr id="2" name="Рисунок 1" descr="группа компаний урал ЛОГОТИПЫ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8576"/>
          <a:ext cx="3581399" cy="514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28576</xdr:rowOff>
    </xdr:from>
    <xdr:to>
      <xdr:col>4</xdr:col>
      <xdr:colOff>361950</xdr:colOff>
      <xdr:row>2</xdr:row>
      <xdr:rowOff>161925</xdr:rowOff>
    </xdr:to>
    <xdr:pic>
      <xdr:nvPicPr>
        <xdr:cNvPr id="2" name="Рисунок 1" descr="группа компаний урал ЛОГОТИПЫ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8576"/>
          <a:ext cx="3562349" cy="514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gc-ural.ru/" TargetMode="External"/><Relationship Id="rId1" Type="http://schemas.openxmlformats.org/officeDocument/2006/relationships/hyperlink" Target="mailto:office@gc-ura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gc-ural.ru/" TargetMode="External"/><Relationship Id="rId1" Type="http://schemas.openxmlformats.org/officeDocument/2006/relationships/hyperlink" Target="mailto:office@gc-ura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gc-ural.ru/" TargetMode="External"/><Relationship Id="rId1" Type="http://schemas.openxmlformats.org/officeDocument/2006/relationships/hyperlink" Target="mailto:office@gc-ura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gc-ural.ru/" TargetMode="External"/><Relationship Id="rId1" Type="http://schemas.openxmlformats.org/officeDocument/2006/relationships/hyperlink" Target="mailto:office@gc-ura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103"/>
  <sheetViews>
    <sheetView zoomScaleNormal="100" workbookViewId="0">
      <selection activeCell="A13" sqref="A13"/>
    </sheetView>
  </sheetViews>
  <sheetFormatPr defaultRowHeight="15"/>
  <cols>
    <col min="1" max="1" width="6.28515625" style="72" customWidth="1"/>
    <col min="2" max="2" width="18.85546875" style="72" customWidth="1"/>
    <col min="3" max="3" width="11.140625" style="72" customWidth="1"/>
    <col min="4" max="4" width="9.7109375" style="72" customWidth="1"/>
    <col min="5" max="5" width="13.7109375" style="72" customWidth="1"/>
    <col min="6" max="6" width="9.140625" style="69"/>
    <col min="7" max="7" width="13.5703125" style="72" customWidth="1"/>
    <col min="8" max="8" width="11.85546875" style="72" customWidth="1"/>
    <col min="9" max="9" width="11.5703125" style="72" customWidth="1"/>
    <col min="10" max="10" width="14.140625" style="72" customWidth="1"/>
    <col min="11" max="11" width="13.7109375" style="72" customWidth="1"/>
    <col min="12" max="12" width="13.5703125" style="72" customWidth="1"/>
    <col min="13" max="13" width="9.85546875" style="72" customWidth="1"/>
    <col min="14" max="14" width="10.28515625" style="72" customWidth="1"/>
    <col min="15" max="15" width="11.140625" style="72" customWidth="1"/>
    <col min="16" max="16" width="49.42578125" style="69" customWidth="1"/>
    <col min="17" max="16384" width="9.140625" style="72"/>
  </cols>
  <sheetData>
    <row r="1" spans="1:35">
      <c r="A1" s="70"/>
      <c r="B1" s="70"/>
      <c r="C1" s="2"/>
      <c r="D1" s="2"/>
      <c r="E1" s="71"/>
      <c r="F1" s="68"/>
      <c r="G1" s="71"/>
      <c r="H1" s="71"/>
      <c r="I1" s="71"/>
      <c r="J1" s="71"/>
      <c r="K1" s="71"/>
      <c r="L1" s="71"/>
      <c r="M1" s="71"/>
      <c r="N1" s="71"/>
      <c r="O1" s="71"/>
      <c r="P1" s="106"/>
    </row>
    <row r="2" spans="1:35">
      <c r="A2" s="70"/>
      <c r="B2" s="70"/>
      <c r="C2" s="2"/>
      <c r="D2" s="2"/>
      <c r="E2" s="71"/>
      <c r="F2" s="68"/>
      <c r="G2" s="71"/>
      <c r="H2" s="71"/>
      <c r="I2" s="71"/>
      <c r="J2" s="71"/>
      <c r="K2" s="71"/>
      <c r="L2" s="71"/>
      <c r="M2" s="71"/>
      <c r="N2" s="71"/>
      <c r="O2" s="71"/>
      <c r="P2" s="106"/>
    </row>
    <row r="3" spans="1:35" ht="14.25" customHeight="1">
      <c r="A3" s="70"/>
      <c r="B3" s="70"/>
      <c r="C3" s="2"/>
      <c r="D3" s="2"/>
      <c r="E3" s="71"/>
      <c r="F3" s="68"/>
      <c r="G3" s="71"/>
      <c r="H3" s="71"/>
      <c r="I3" s="71"/>
      <c r="J3" s="71"/>
      <c r="K3" s="71"/>
      <c r="L3" s="71"/>
      <c r="M3" s="71"/>
      <c r="N3" s="71"/>
      <c r="O3" s="71"/>
      <c r="P3" s="106"/>
    </row>
    <row r="4" spans="1:35" ht="3.75" hidden="1" customHeight="1">
      <c r="A4" s="70"/>
      <c r="B4" s="70"/>
      <c r="C4" s="2"/>
      <c r="D4" s="2"/>
      <c r="E4" s="71"/>
      <c r="F4" s="68"/>
      <c r="G4" s="71"/>
      <c r="H4" s="71"/>
      <c r="I4" s="71"/>
      <c r="J4" s="71"/>
      <c r="K4" s="71"/>
      <c r="L4" s="71"/>
      <c r="M4" s="71"/>
      <c r="N4" s="71"/>
      <c r="O4" s="71"/>
      <c r="P4" s="106"/>
    </row>
    <row r="5" spans="1:35" ht="15.75">
      <c r="A5" s="73" t="s">
        <v>111</v>
      </c>
      <c r="B5" s="74" t="s">
        <v>112</v>
      </c>
      <c r="C5" s="74" t="s">
        <v>414</v>
      </c>
      <c r="D5" s="2"/>
      <c r="E5" s="71"/>
      <c r="F5" s="68"/>
      <c r="G5" s="71"/>
      <c r="H5" s="71"/>
      <c r="I5" s="71"/>
      <c r="J5" s="71"/>
      <c r="K5" s="71"/>
      <c r="L5" s="71"/>
      <c r="M5" s="71"/>
      <c r="N5" s="71"/>
      <c r="O5" s="71"/>
      <c r="P5" s="106"/>
    </row>
    <row r="6" spans="1:35" ht="15.75">
      <c r="A6" s="73" t="s">
        <v>111</v>
      </c>
      <c r="B6" s="74" t="s">
        <v>113</v>
      </c>
      <c r="C6" s="74" t="s">
        <v>415</v>
      </c>
      <c r="D6" s="2"/>
      <c r="E6" s="71"/>
      <c r="F6" s="68"/>
      <c r="G6" s="71"/>
      <c r="H6" s="71"/>
      <c r="I6" s="71"/>
      <c r="J6" s="71"/>
      <c r="K6" s="71"/>
      <c r="L6" s="71"/>
      <c r="M6" s="71"/>
      <c r="N6" s="71"/>
      <c r="O6" s="71"/>
      <c r="P6" s="106"/>
    </row>
    <row r="7" spans="1:35">
      <c r="A7" s="75" t="s">
        <v>114</v>
      </c>
      <c r="B7" s="6" t="s">
        <v>115</v>
      </c>
      <c r="C7" s="7"/>
      <c r="D7" s="2"/>
      <c r="E7" s="71"/>
      <c r="F7" s="68"/>
      <c r="G7" s="71"/>
      <c r="H7" s="71"/>
      <c r="I7" s="71"/>
      <c r="J7" s="71"/>
      <c r="K7" s="71"/>
      <c r="L7" s="71"/>
      <c r="M7" s="71"/>
      <c r="N7" s="71"/>
      <c r="O7" s="71"/>
      <c r="P7" s="106"/>
    </row>
    <row r="8" spans="1:35">
      <c r="A8" s="75" t="s">
        <v>116</v>
      </c>
      <c r="B8" s="6" t="s">
        <v>117</v>
      </c>
      <c r="C8" s="2"/>
      <c r="D8" s="2"/>
      <c r="E8" s="71"/>
      <c r="F8" s="68"/>
      <c r="G8" s="71"/>
      <c r="H8" s="71"/>
      <c r="I8" s="71"/>
      <c r="J8" s="71"/>
      <c r="K8" s="71"/>
      <c r="L8" s="71"/>
      <c r="M8" s="71"/>
      <c r="N8" s="71"/>
      <c r="O8" s="71"/>
      <c r="P8" s="107"/>
    </row>
    <row r="9" spans="1:35" s="10" customFormat="1" ht="24" customHeight="1">
      <c r="A9" s="225" t="s">
        <v>566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7"/>
      <c r="Q9" s="1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5" s="10" customFormat="1" ht="15.75" customHeight="1">
      <c r="A10" s="228" t="s">
        <v>567</v>
      </c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30"/>
      <c r="Q10" s="1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s="10" customFormat="1" ht="1.5" hidden="1" customHeight="1" thickBot="1">
      <c r="A11" s="77"/>
      <c r="B11" s="78"/>
      <c r="C11" s="78"/>
      <c r="D11" s="78"/>
      <c r="E11" s="78"/>
      <c r="F11" s="79"/>
      <c r="G11" s="78"/>
      <c r="H11" s="78"/>
      <c r="I11" s="78"/>
      <c r="J11" s="78"/>
      <c r="K11" s="78"/>
      <c r="L11" s="78"/>
      <c r="M11" s="78"/>
      <c r="N11" s="78"/>
      <c r="O11" s="78"/>
      <c r="P11" s="80"/>
      <c r="Q11" s="1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s="10" customFormat="1" ht="15.75" customHeight="1" thickBot="1">
      <c r="A12" s="129"/>
      <c r="B12" s="130"/>
      <c r="C12" s="130"/>
      <c r="D12" s="131"/>
      <c r="E12" s="132"/>
      <c r="F12" s="133"/>
      <c r="G12" s="134"/>
      <c r="H12" s="131"/>
      <c r="I12" s="131"/>
      <c r="J12" s="131"/>
      <c r="K12" s="131"/>
      <c r="L12" s="131"/>
      <c r="M12" s="132"/>
      <c r="N12" s="132"/>
      <c r="O12" s="132"/>
      <c r="P12" s="135" t="s">
        <v>576</v>
      </c>
      <c r="Q12" s="1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s="11" customFormat="1" ht="47.25" customHeight="1" thickBot="1">
      <c r="A13" s="211" t="s">
        <v>1</v>
      </c>
      <c r="B13" s="211" t="s">
        <v>2</v>
      </c>
      <c r="C13" s="212" t="s">
        <v>572</v>
      </c>
      <c r="D13" s="211" t="s">
        <v>3</v>
      </c>
      <c r="E13" s="213" t="s">
        <v>4</v>
      </c>
      <c r="F13" s="211" t="s">
        <v>5</v>
      </c>
      <c r="G13" s="211" t="s">
        <v>6</v>
      </c>
      <c r="H13" s="211" t="s">
        <v>476</v>
      </c>
      <c r="I13" s="211" t="s">
        <v>477</v>
      </c>
      <c r="J13" s="211" t="s">
        <v>7</v>
      </c>
      <c r="K13" s="211" t="s">
        <v>8</v>
      </c>
      <c r="L13" s="211" t="s">
        <v>9</v>
      </c>
      <c r="M13" s="211" t="s">
        <v>10</v>
      </c>
      <c r="N13" s="211" t="s">
        <v>478</v>
      </c>
      <c r="O13" s="211" t="s">
        <v>11</v>
      </c>
      <c r="P13" s="213" t="s">
        <v>12</v>
      </c>
      <c r="Q13" s="1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s="12" customFormat="1" ht="18" customHeight="1" thickBot="1">
      <c r="A14" s="222" t="s">
        <v>13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2"/>
      <c r="Q14" s="21"/>
    </row>
    <row r="15" spans="1:35" s="13" customFormat="1" ht="22.5" customHeight="1">
      <c r="A15" s="22">
        <v>1</v>
      </c>
      <c r="B15" s="23" t="s">
        <v>14</v>
      </c>
      <c r="C15" s="24">
        <v>3262</v>
      </c>
      <c r="D15" s="25" t="s">
        <v>15</v>
      </c>
      <c r="E15" s="26">
        <v>6.5</v>
      </c>
      <c r="F15" s="27" t="s">
        <v>16</v>
      </c>
      <c r="G15" s="28" t="s">
        <v>17</v>
      </c>
      <c r="H15" s="28">
        <v>275</v>
      </c>
      <c r="I15" s="28">
        <v>273</v>
      </c>
      <c r="J15" s="28" t="s">
        <v>18</v>
      </c>
      <c r="K15" s="28" t="s">
        <v>19</v>
      </c>
      <c r="L15" s="28" t="s">
        <v>20</v>
      </c>
      <c r="M15" s="29" t="s">
        <v>21</v>
      </c>
      <c r="N15" s="28" t="s">
        <v>22</v>
      </c>
      <c r="O15" s="25" t="s">
        <v>23</v>
      </c>
      <c r="P15" s="30" t="s">
        <v>24</v>
      </c>
      <c r="Q15" s="31"/>
    </row>
    <row r="16" spans="1:35" s="13" customFormat="1" ht="23.25" customHeight="1">
      <c r="A16" s="22">
        <f>IF(ISBLANK(B16),"",COUNTA($B16:B$17))</f>
        <v>2</v>
      </c>
      <c r="B16" s="32" t="s">
        <v>25</v>
      </c>
      <c r="C16" s="33">
        <v>3426</v>
      </c>
      <c r="D16" s="25" t="s">
        <v>15</v>
      </c>
      <c r="E16" s="26">
        <v>10.5</v>
      </c>
      <c r="F16" s="34" t="s">
        <v>16</v>
      </c>
      <c r="G16" s="28" t="s">
        <v>17</v>
      </c>
      <c r="H16" s="28">
        <v>275</v>
      </c>
      <c r="I16" s="28">
        <v>273</v>
      </c>
      <c r="J16" s="28" t="s">
        <v>18</v>
      </c>
      <c r="K16" s="28" t="s">
        <v>19</v>
      </c>
      <c r="L16" s="28" t="s">
        <v>20</v>
      </c>
      <c r="M16" s="29" t="s">
        <v>21</v>
      </c>
      <c r="N16" s="28" t="s">
        <v>22</v>
      </c>
      <c r="O16" s="28" t="s">
        <v>26</v>
      </c>
      <c r="P16" s="35" t="s">
        <v>27</v>
      </c>
      <c r="Q16" s="31"/>
    </row>
    <row r="17" spans="1:17" s="13" customFormat="1" ht="22.5" customHeight="1" thickBot="1">
      <c r="A17" s="22">
        <v>3</v>
      </c>
      <c r="B17" s="36" t="s">
        <v>28</v>
      </c>
      <c r="C17" s="37">
        <v>3745</v>
      </c>
      <c r="D17" s="28" t="s">
        <v>15</v>
      </c>
      <c r="E17" s="29">
        <v>10.5</v>
      </c>
      <c r="F17" s="27" t="s">
        <v>16</v>
      </c>
      <c r="G17" s="28" t="s">
        <v>29</v>
      </c>
      <c r="H17" s="28">
        <v>312</v>
      </c>
      <c r="I17" s="38">
        <v>310</v>
      </c>
      <c r="J17" s="39" t="s">
        <v>30</v>
      </c>
      <c r="K17" s="28" t="s">
        <v>19</v>
      </c>
      <c r="L17" s="28" t="s">
        <v>20</v>
      </c>
      <c r="M17" s="29" t="s">
        <v>21</v>
      </c>
      <c r="N17" s="28" t="s">
        <v>22</v>
      </c>
      <c r="O17" s="28" t="s">
        <v>26</v>
      </c>
      <c r="P17" s="30" t="s">
        <v>27</v>
      </c>
      <c r="Q17" s="31"/>
    </row>
    <row r="18" spans="1:17" s="14" customFormat="1" ht="18.75" customHeight="1" thickBot="1">
      <c r="A18" s="222" t="s">
        <v>31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4"/>
      <c r="Q18" s="40"/>
    </row>
    <row r="19" spans="1:17" s="14" customFormat="1" ht="24.75" customHeight="1" thickBot="1">
      <c r="A19" s="22">
        <f>IF(ISBLANK(B19),"",COUNTA($B$17:B19))</f>
        <v>2</v>
      </c>
      <c r="B19" s="41" t="s">
        <v>32</v>
      </c>
      <c r="C19" s="42">
        <v>3683</v>
      </c>
      <c r="D19" s="43" t="s">
        <v>15</v>
      </c>
      <c r="E19" s="44">
        <v>12</v>
      </c>
      <c r="F19" s="45" t="s">
        <v>33</v>
      </c>
      <c r="G19" s="28" t="s">
        <v>29</v>
      </c>
      <c r="H19" s="28">
        <v>312</v>
      </c>
      <c r="I19" s="38">
        <v>310</v>
      </c>
      <c r="J19" s="39" t="s">
        <v>30</v>
      </c>
      <c r="K19" s="43" t="s">
        <v>19</v>
      </c>
      <c r="L19" s="43" t="s">
        <v>20</v>
      </c>
      <c r="M19" s="216" t="s">
        <v>21</v>
      </c>
      <c r="N19" s="43" t="s">
        <v>22</v>
      </c>
      <c r="O19" s="217" t="s">
        <v>23</v>
      </c>
      <c r="P19" s="46" t="s">
        <v>34</v>
      </c>
      <c r="Q19" s="40"/>
    </row>
    <row r="20" spans="1:17" s="13" customFormat="1" ht="20.25" customHeight="1" thickBot="1">
      <c r="A20" s="222" t="s">
        <v>35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4"/>
      <c r="Q20" s="31"/>
    </row>
    <row r="21" spans="1:17" s="14" customFormat="1" ht="35.25" customHeight="1">
      <c r="A21" s="22">
        <f>IF(ISBLANK(B21),"",COUNTA($B$17:B21))</f>
        <v>3</v>
      </c>
      <c r="B21" s="47" t="s">
        <v>479</v>
      </c>
      <c r="C21" s="48">
        <v>4090</v>
      </c>
      <c r="D21" s="49" t="s">
        <v>15</v>
      </c>
      <c r="E21" s="50" t="s">
        <v>36</v>
      </c>
      <c r="F21" s="34" t="s">
        <v>16</v>
      </c>
      <c r="G21" s="28" t="s">
        <v>480</v>
      </c>
      <c r="H21" s="28">
        <v>240</v>
      </c>
      <c r="I21" s="28">
        <v>238</v>
      </c>
      <c r="J21" s="28" t="s">
        <v>18</v>
      </c>
      <c r="K21" s="49" t="s">
        <v>19</v>
      </c>
      <c r="L21" s="49" t="s">
        <v>20</v>
      </c>
      <c r="M21" s="50" t="s">
        <v>21</v>
      </c>
      <c r="N21" s="49" t="s">
        <v>22</v>
      </c>
      <c r="O21" s="49">
        <v>300</v>
      </c>
      <c r="P21" s="51" t="s">
        <v>37</v>
      </c>
      <c r="Q21" s="40"/>
    </row>
    <row r="22" spans="1:17" s="14" customFormat="1" ht="45.75" customHeight="1">
      <c r="A22" s="22">
        <f>IF(ISBLANK(B22),"",COUNTA($B$17:B22))</f>
        <v>4</v>
      </c>
      <c r="B22" s="23" t="s">
        <v>481</v>
      </c>
      <c r="C22" s="24">
        <v>4099</v>
      </c>
      <c r="D22" s="25" t="s">
        <v>15</v>
      </c>
      <c r="E22" s="26" t="s">
        <v>36</v>
      </c>
      <c r="F22" s="34" t="s">
        <v>16</v>
      </c>
      <c r="G22" s="28" t="s">
        <v>480</v>
      </c>
      <c r="H22" s="28">
        <v>240</v>
      </c>
      <c r="I22" s="28">
        <v>238</v>
      </c>
      <c r="J22" s="28" t="s">
        <v>18</v>
      </c>
      <c r="K22" s="25" t="s">
        <v>19</v>
      </c>
      <c r="L22" s="25" t="s">
        <v>20</v>
      </c>
      <c r="M22" s="26" t="s">
        <v>21</v>
      </c>
      <c r="N22" s="25" t="s">
        <v>22</v>
      </c>
      <c r="O22" s="25">
        <v>300</v>
      </c>
      <c r="P22" s="30" t="s">
        <v>38</v>
      </c>
      <c r="Q22" s="40"/>
    </row>
    <row r="23" spans="1:17" s="14" customFormat="1" ht="36.75" customHeight="1">
      <c r="A23" s="22">
        <f>IF(ISBLANK(B23),"",COUNTA($B$17:B23))</f>
        <v>5</v>
      </c>
      <c r="B23" s="36" t="s">
        <v>482</v>
      </c>
      <c r="C23" s="24">
        <v>4296</v>
      </c>
      <c r="D23" s="52" t="s">
        <v>15</v>
      </c>
      <c r="E23" s="29" t="s">
        <v>483</v>
      </c>
      <c r="F23" s="34" t="s">
        <v>16</v>
      </c>
      <c r="G23" s="28" t="s">
        <v>480</v>
      </c>
      <c r="H23" s="28">
        <v>240</v>
      </c>
      <c r="I23" s="28">
        <v>238</v>
      </c>
      <c r="J23" s="28" t="s">
        <v>18</v>
      </c>
      <c r="K23" s="28" t="s">
        <v>19</v>
      </c>
      <c r="L23" s="28" t="s">
        <v>20</v>
      </c>
      <c r="M23" s="26" t="s">
        <v>21</v>
      </c>
      <c r="N23" s="28" t="s">
        <v>22</v>
      </c>
      <c r="O23" s="28">
        <v>300</v>
      </c>
      <c r="P23" s="35" t="s">
        <v>39</v>
      </c>
      <c r="Q23" s="40"/>
    </row>
    <row r="24" spans="1:17" s="14" customFormat="1" ht="45" customHeight="1">
      <c r="A24" s="22">
        <f>IF(ISBLANK(B24),"",COUNTA($B$17:B24))</f>
        <v>6</v>
      </c>
      <c r="B24" s="36" t="s">
        <v>484</v>
      </c>
      <c r="C24" s="37">
        <v>4306</v>
      </c>
      <c r="D24" s="52" t="s">
        <v>15</v>
      </c>
      <c r="E24" s="29" t="s">
        <v>483</v>
      </c>
      <c r="F24" s="34" t="s">
        <v>16</v>
      </c>
      <c r="G24" s="28" t="s">
        <v>480</v>
      </c>
      <c r="H24" s="28">
        <v>240</v>
      </c>
      <c r="I24" s="28">
        <v>238</v>
      </c>
      <c r="J24" s="28" t="s">
        <v>18</v>
      </c>
      <c r="K24" s="28" t="s">
        <v>19</v>
      </c>
      <c r="L24" s="28" t="s">
        <v>20</v>
      </c>
      <c r="M24" s="26" t="s">
        <v>21</v>
      </c>
      <c r="N24" s="28" t="s">
        <v>22</v>
      </c>
      <c r="O24" s="28">
        <v>300</v>
      </c>
      <c r="P24" s="35" t="s">
        <v>38</v>
      </c>
      <c r="Q24" s="40"/>
    </row>
    <row r="25" spans="1:17" s="14" customFormat="1" ht="39.950000000000003" customHeight="1">
      <c r="A25" s="22">
        <f>IF(ISBLANK(B25),"",COUNTA($B$17:B25))</f>
        <v>7</v>
      </c>
      <c r="B25" s="36" t="s">
        <v>485</v>
      </c>
      <c r="C25" s="37">
        <v>3822</v>
      </c>
      <c r="D25" s="52" t="s">
        <v>40</v>
      </c>
      <c r="E25" s="29" t="s">
        <v>41</v>
      </c>
      <c r="F25" s="34" t="s">
        <v>16</v>
      </c>
      <c r="G25" s="28" t="s">
        <v>480</v>
      </c>
      <c r="H25" s="28">
        <v>240</v>
      </c>
      <c r="I25" s="28">
        <v>238</v>
      </c>
      <c r="J25" s="28" t="s">
        <v>18</v>
      </c>
      <c r="K25" s="28" t="s">
        <v>19</v>
      </c>
      <c r="L25" s="28" t="s">
        <v>20</v>
      </c>
      <c r="M25" s="29" t="s">
        <v>21</v>
      </c>
      <c r="N25" s="28" t="s">
        <v>22</v>
      </c>
      <c r="O25" s="28">
        <v>300</v>
      </c>
      <c r="P25" s="35" t="s">
        <v>37</v>
      </c>
      <c r="Q25" s="40"/>
    </row>
    <row r="26" spans="1:17" s="14" customFormat="1" ht="46.5" customHeight="1" thickBot="1">
      <c r="A26" s="22">
        <f>IF(ISBLANK(B26),"",COUNTA($B$17:B26))</f>
        <v>8</v>
      </c>
      <c r="B26" s="41" t="s">
        <v>486</v>
      </c>
      <c r="C26" s="42">
        <v>3822</v>
      </c>
      <c r="D26" s="43" t="s">
        <v>40</v>
      </c>
      <c r="E26" s="44" t="s">
        <v>42</v>
      </c>
      <c r="F26" s="34" t="s">
        <v>16</v>
      </c>
      <c r="G26" s="28" t="s">
        <v>480</v>
      </c>
      <c r="H26" s="28">
        <v>240</v>
      </c>
      <c r="I26" s="28">
        <v>238</v>
      </c>
      <c r="J26" s="28" t="s">
        <v>18</v>
      </c>
      <c r="K26" s="43" t="s">
        <v>19</v>
      </c>
      <c r="L26" s="43" t="s">
        <v>20</v>
      </c>
      <c r="M26" s="44" t="s">
        <v>21</v>
      </c>
      <c r="N26" s="43" t="s">
        <v>22</v>
      </c>
      <c r="O26" s="43">
        <v>300</v>
      </c>
      <c r="P26" s="46" t="s">
        <v>43</v>
      </c>
      <c r="Q26" s="40"/>
    </row>
    <row r="27" spans="1:17" s="13" customFormat="1" ht="18.75" customHeight="1" thickBot="1">
      <c r="A27" s="222" t="s">
        <v>44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4"/>
      <c r="Q27" s="31"/>
    </row>
    <row r="28" spans="1:17" s="13" customFormat="1" ht="49.5" customHeight="1">
      <c r="A28" s="53">
        <f>IF(ISBLANK(B28),"",COUNTA($B$17:B28))</f>
        <v>9</v>
      </c>
      <c r="B28" s="54" t="s">
        <v>45</v>
      </c>
      <c r="C28" s="37">
        <v>3796</v>
      </c>
      <c r="D28" s="52" t="s">
        <v>15</v>
      </c>
      <c r="E28" s="50">
        <v>10</v>
      </c>
      <c r="F28" s="28" t="s">
        <v>33</v>
      </c>
      <c r="G28" s="28" t="s">
        <v>17</v>
      </c>
      <c r="H28" s="28">
        <v>275</v>
      </c>
      <c r="I28" s="28">
        <v>273</v>
      </c>
      <c r="J28" s="28" t="s">
        <v>18</v>
      </c>
      <c r="K28" s="28" t="s">
        <v>19</v>
      </c>
      <c r="L28" s="28" t="s">
        <v>20</v>
      </c>
      <c r="M28" s="26" t="s">
        <v>21</v>
      </c>
      <c r="N28" s="28" t="s">
        <v>22</v>
      </c>
      <c r="O28" s="55" t="s">
        <v>23</v>
      </c>
      <c r="P28" s="35" t="s">
        <v>46</v>
      </c>
      <c r="Q28" s="31"/>
    </row>
    <row r="29" spans="1:17" s="13" customFormat="1" ht="49.5" customHeight="1">
      <c r="A29" s="56">
        <f>IF(ISBLANK(B29),"",COUNTA($B$17:B29))</f>
        <v>10</v>
      </c>
      <c r="B29" s="54" t="s">
        <v>47</v>
      </c>
      <c r="C29" s="37">
        <v>4214</v>
      </c>
      <c r="D29" s="52" t="s">
        <v>15</v>
      </c>
      <c r="E29" s="26">
        <v>10</v>
      </c>
      <c r="F29" s="28" t="s">
        <v>33</v>
      </c>
      <c r="G29" s="28" t="s">
        <v>29</v>
      </c>
      <c r="H29" s="28">
        <v>312</v>
      </c>
      <c r="I29" s="28">
        <v>310</v>
      </c>
      <c r="J29" s="28" t="s">
        <v>30</v>
      </c>
      <c r="K29" s="28" t="s">
        <v>19</v>
      </c>
      <c r="L29" s="28" t="s">
        <v>20</v>
      </c>
      <c r="M29" s="26" t="s">
        <v>21</v>
      </c>
      <c r="N29" s="28" t="s">
        <v>22</v>
      </c>
      <c r="O29" s="57" t="s">
        <v>23</v>
      </c>
      <c r="P29" s="35" t="s">
        <v>46</v>
      </c>
      <c r="Q29" s="31"/>
    </row>
    <row r="30" spans="1:17" s="13" customFormat="1" ht="56.25" customHeight="1">
      <c r="A30" s="56">
        <f>IF(ISBLANK(B30),"",COUNTA($B$17:B30))</f>
        <v>11</v>
      </c>
      <c r="B30" s="54" t="s">
        <v>48</v>
      </c>
      <c r="C30" s="37">
        <v>3780</v>
      </c>
      <c r="D30" s="52" t="s">
        <v>15</v>
      </c>
      <c r="E30" s="26">
        <v>10</v>
      </c>
      <c r="F30" s="28" t="s">
        <v>33</v>
      </c>
      <c r="G30" s="28" t="s">
        <v>17</v>
      </c>
      <c r="H30" s="28">
        <v>275</v>
      </c>
      <c r="I30" s="25">
        <v>273</v>
      </c>
      <c r="J30" s="25" t="s">
        <v>18</v>
      </c>
      <c r="K30" s="28" t="s">
        <v>19</v>
      </c>
      <c r="L30" s="28" t="s">
        <v>20</v>
      </c>
      <c r="M30" s="26" t="s">
        <v>21</v>
      </c>
      <c r="N30" s="28" t="s">
        <v>22</v>
      </c>
      <c r="O30" s="57" t="s">
        <v>23</v>
      </c>
      <c r="P30" s="35" t="s">
        <v>49</v>
      </c>
      <c r="Q30" s="31"/>
    </row>
    <row r="31" spans="1:17" s="13" customFormat="1" ht="59.25" customHeight="1">
      <c r="A31" s="56">
        <f>IF(ISBLANK(B31),"",COUNTA($B$17:B31))</f>
        <v>12</v>
      </c>
      <c r="B31" s="54" t="s">
        <v>50</v>
      </c>
      <c r="C31" s="37">
        <v>4198</v>
      </c>
      <c r="D31" s="52" t="s">
        <v>15</v>
      </c>
      <c r="E31" s="26">
        <v>10</v>
      </c>
      <c r="F31" s="28" t="s">
        <v>33</v>
      </c>
      <c r="G31" s="28" t="s">
        <v>29</v>
      </c>
      <c r="H31" s="28">
        <v>312</v>
      </c>
      <c r="I31" s="28">
        <v>310</v>
      </c>
      <c r="J31" s="28" t="s">
        <v>30</v>
      </c>
      <c r="K31" s="28" t="s">
        <v>19</v>
      </c>
      <c r="L31" s="28" t="s">
        <v>20</v>
      </c>
      <c r="M31" s="26" t="s">
        <v>21</v>
      </c>
      <c r="N31" s="28" t="s">
        <v>22</v>
      </c>
      <c r="O31" s="57" t="s">
        <v>23</v>
      </c>
      <c r="P31" s="35" t="s">
        <v>49</v>
      </c>
      <c r="Q31" s="31"/>
    </row>
    <row r="32" spans="1:17" s="13" customFormat="1" ht="57.75" customHeight="1">
      <c r="A32" s="56">
        <f>IF(ISBLANK(B32),"",COUNTA($B$17:B32))</f>
        <v>13</v>
      </c>
      <c r="B32" s="54" t="s">
        <v>51</v>
      </c>
      <c r="C32" s="37">
        <v>3820</v>
      </c>
      <c r="D32" s="52" t="s">
        <v>15</v>
      </c>
      <c r="E32" s="26">
        <v>10</v>
      </c>
      <c r="F32" s="28" t="s">
        <v>33</v>
      </c>
      <c r="G32" s="28" t="s">
        <v>17</v>
      </c>
      <c r="H32" s="28">
        <v>275</v>
      </c>
      <c r="I32" s="28">
        <v>273</v>
      </c>
      <c r="J32" s="28" t="s">
        <v>18</v>
      </c>
      <c r="K32" s="28" t="s">
        <v>19</v>
      </c>
      <c r="L32" s="28" t="s">
        <v>20</v>
      </c>
      <c r="M32" s="26" t="s">
        <v>21</v>
      </c>
      <c r="N32" s="28" t="s">
        <v>22</v>
      </c>
      <c r="O32" s="57" t="s">
        <v>23</v>
      </c>
      <c r="P32" s="35" t="s">
        <v>52</v>
      </c>
      <c r="Q32" s="31"/>
    </row>
    <row r="33" spans="1:17" s="13" customFormat="1" ht="54.75" customHeight="1">
      <c r="A33" s="56">
        <f>IF(ISBLANK(B33),"",COUNTA($B$17:B33))</f>
        <v>14</v>
      </c>
      <c r="B33" s="54" t="s">
        <v>53</v>
      </c>
      <c r="C33" s="37">
        <v>4238</v>
      </c>
      <c r="D33" s="52" t="s">
        <v>15</v>
      </c>
      <c r="E33" s="26">
        <v>10</v>
      </c>
      <c r="F33" s="28" t="s">
        <v>33</v>
      </c>
      <c r="G33" s="28" t="s">
        <v>29</v>
      </c>
      <c r="H33" s="28">
        <v>312</v>
      </c>
      <c r="I33" s="28">
        <v>310</v>
      </c>
      <c r="J33" s="28" t="s">
        <v>30</v>
      </c>
      <c r="K33" s="28" t="s">
        <v>19</v>
      </c>
      <c r="L33" s="28" t="s">
        <v>20</v>
      </c>
      <c r="M33" s="26" t="s">
        <v>21</v>
      </c>
      <c r="N33" s="28" t="s">
        <v>22</v>
      </c>
      <c r="O33" s="57" t="s">
        <v>23</v>
      </c>
      <c r="P33" s="35" t="s">
        <v>52</v>
      </c>
      <c r="Q33" s="31"/>
    </row>
    <row r="34" spans="1:17" s="13" customFormat="1" ht="57.75" customHeight="1">
      <c r="A34" s="56">
        <f>IF(ISBLANK(B34),"",COUNTA($B$17:B34))</f>
        <v>15</v>
      </c>
      <c r="B34" s="54" t="s">
        <v>54</v>
      </c>
      <c r="C34" s="37">
        <v>3802</v>
      </c>
      <c r="D34" s="52" t="s">
        <v>15</v>
      </c>
      <c r="E34" s="26">
        <v>10</v>
      </c>
      <c r="F34" s="28" t="s">
        <v>33</v>
      </c>
      <c r="G34" s="28" t="s">
        <v>17</v>
      </c>
      <c r="H34" s="28">
        <v>275</v>
      </c>
      <c r="I34" s="28">
        <v>273</v>
      </c>
      <c r="J34" s="28" t="s">
        <v>18</v>
      </c>
      <c r="K34" s="28" t="s">
        <v>19</v>
      </c>
      <c r="L34" s="28" t="s">
        <v>20</v>
      </c>
      <c r="M34" s="26" t="s">
        <v>21</v>
      </c>
      <c r="N34" s="28" t="s">
        <v>22</v>
      </c>
      <c r="O34" s="57" t="s">
        <v>23</v>
      </c>
      <c r="P34" s="35" t="s">
        <v>55</v>
      </c>
      <c r="Q34" s="31"/>
    </row>
    <row r="35" spans="1:17" s="13" customFormat="1" ht="57" customHeight="1">
      <c r="A35" s="56">
        <f>IF(ISBLANK(B35),"",COUNTA($B$17:B35))</f>
        <v>16</v>
      </c>
      <c r="B35" s="54" t="s">
        <v>56</v>
      </c>
      <c r="C35" s="37">
        <v>4221</v>
      </c>
      <c r="D35" s="52" t="s">
        <v>15</v>
      </c>
      <c r="E35" s="26">
        <v>10</v>
      </c>
      <c r="F35" s="28" t="s">
        <v>33</v>
      </c>
      <c r="G35" s="28" t="s">
        <v>29</v>
      </c>
      <c r="H35" s="28">
        <v>312</v>
      </c>
      <c r="I35" s="28">
        <v>310</v>
      </c>
      <c r="J35" s="28" t="s">
        <v>30</v>
      </c>
      <c r="K35" s="28" t="s">
        <v>19</v>
      </c>
      <c r="L35" s="28" t="s">
        <v>20</v>
      </c>
      <c r="M35" s="26" t="s">
        <v>21</v>
      </c>
      <c r="N35" s="28" t="s">
        <v>22</v>
      </c>
      <c r="O35" s="57" t="s">
        <v>23</v>
      </c>
      <c r="P35" s="35" t="s">
        <v>55</v>
      </c>
      <c r="Q35" s="31"/>
    </row>
    <row r="36" spans="1:17" s="13" customFormat="1" ht="55.5" customHeight="1">
      <c r="A36" s="56">
        <f>IF(ISBLANK(B36),"",COUNTA($B$17:B36))</f>
        <v>17</v>
      </c>
      <c r="B36" s="54" t="s">
        <v>57</v>
      </c>
      <c r="C36" s="37">
        <v>3826</v>
      </c>
      <c r="D36" s="52" t="s">
        <v>15</v>
      </c>
      <c r="E36" s="26">
        <v>10</v>
      </c>
      <c r="F36" s="28" t="s">
        <v>33</v>
      </c>
      <c r="G36" s="28" t="s">
        <v>17</v>
      </c>
      <c r="H36" s="28">
        <v>275</v>
      </c>
      <c r="I36" s="28">
        <v>273</v>
      </c>
      <c r="J36" s="28" t="s">
        <v>18</v>
      </c>
      <c r="K36" s="28" t="s">
        <v>19</v>
      </c>
      <c r="L36" s="28" t="s">
        <v>20</v>
      </c>
      <c r="M36" s="26" t="s">
        <v>21</v>
      </c>
      <c r="N36" s="28" t="s">
        <v>22</v>
      </c>
      <c r="O36" s="58" t="s">
        <v>23</v>
      </c>
      <c r="P36" s="30" t="s">
        <v>58</v>
      </c>
      <c r="Q36" s="31"/>
    </row>
    <row r="37" spans="1:17" s="13" customFormat="1" ht="55.5" customHeight="1">
      <c r="A37" s="56">
        <f>IF(ISBLANK(B37),"",COUNTA($B$17:B37))</f>
        <v>18</v>
      </c>
      <c r="B37" s="54" t="s">
        <v>59</v>
      </c>
      <c r="C37" s="37">
        <v>4244</v>
      </c>
      <c r="D37" s="52" t="s">
        <v>15</v>
      </c>
      <c r="E37" s="26">
        <v>10</v>
      </c>
      <c r="F37" s="28" t="s">
        <v>33</v>
      </c>
      <c r="G37" s="28" t="s">
        <v>29</v>
      </c>
      <c r="H37" s="28">
        <v>312</v>
      </c>
      <c r="I37" s="28">
        <v>310</v>
      </c>
      <c r="J37" s="28" t="s">
        <v>30</v>
      </c>
      <c r="K37" s="28" t="s">
        <v>19</v>
      </c>
      <c r="L37" s="28" t="s">
        <v>20</v>
      </c>
      <c r="M37" s="26" t="s">
        <v>21</v>
      </c>
      <c r="N37" s="28" t="s">
        <v>22</v>
      </c>
      <c r="O37" s="57" t="s">
        <v>23</v>
      </c>
      <c r="P37" s="30" t="s">
        <v>58</v>
      </c>
      <c r="Q37" s="31"/>
    </row>
    <row r="38" spans="1:17" s="13" customFormat="1" ht="56.25" customHeight="1">
      <c r="A38" s="56">
        <f>IF(ISBLANK(B38),"",COUNTA($B$17:B38))</f>
        <v>19</v>
      </c>
      <c r="B38" s="54" t="s">
        <v>60</v>
      </c>
      <c r="C38" s="37">
        <v>3791</v>
      </c>
      <c r="D38" s="52" t="s">
        <v>15</v>
      </c>
      <c r="E38" s="26">
        <v>10</v>
      </c>
      <c r="F38" s="28" t="s">
        <v>33</v>
      </c>
      <c r="G38" s="28" t="s">
        <v>17</v>
      </c>
      <c r="H38" s="28">
        <v>275</v>
      </c>
      <c r="I38" s="28">
        <v>273</v>
      </c>
      <c r="J38" s="28" t="s">
        <v>18</v>
      </c>
      <c r="K38" s="28" t="s">
        <v>19</v>
      </c>
      <c r="L38" s="28" t="s">
        <v>20</v>
      </c>
      <c r="M38" s="26" t="s">
        <v>21</v>
      </c>
      <c r="N38" s="28" t="s">
        <v>22</v>
      </c>
      <c r="O38" s="57" t="s">
        <v>23</v>
      </c>
      <c r="P38" s="35" t="s">
        <v>61</v>
      </c>
      <c r="Q38" s="31"/>
    </row>
    <row r="39" spans="1:17" s="13" customFormat="1" ht="57" customHeight="1" thickBot="1">
      <c r="A39" s="22">
        <f>IF(ISBLANK(B39),"",COUNTA($B$17:B39))</f>
        <v>20</v>
      </c>
      <c r="B39" s="54" t="s">
        <v>62</v>
      </c>
      <c r="C39" s="37">
        <v>4208</v>
      </c>
      <c r="D39" s="52" t="s">
        <v>15</v>
      </c>
      <c r="E39" s="26">
        <v>10</v>
      </c>
      <c r="F39" s="28" t="s">
        <v>33</v>
      </c>
      <c r="G39" s="28" t="s">
        <v>29</v>
      </c>
      <c r="H39" s="28">
        <v>312</v>
      </c>
      <c r="I39" s="28">
        <v>310</v>
      </c>
      <c r="J39" s="28" t="s">
        <v>30</v>
      </c>
      <c r="K39" s="28" t="s">
        <v>19</v>
      </c>
      <c r="L39" s="28" t="s">
        <v>20</v>
      </c>
      <c r="M39" s="26" t="s">
        <v>21</v>
      </c>
      <c r="N39" s="28" t="s">
        <v>22</v>
      </c>
      <c r="O39" s="58" t="s">
        <v>23</v>
      </c>
      <c r="P39" s="35" t="s">
        <v>61</v>
      </c>
      <c r="Q39" s="31"/>
    </row>
    <row r="40" spans="1:17" s="13" customFormat="1" ht="20.25" customHeight="1" thickBot="1">
      <c r="A40" s="222" t="s">
        <v>63</v>
      </c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4"/>
      <c r="Q40" s="31"/>
    </row>
    <row r="41" spans="1:17" s="13" customFormat="1" ht="23.25" customHeight="1">
      <c r="A41" s="22">
        <f>IF(ISBLANK(B41),"",COUNTA($B$17:B41))</f>
        <v>21</v>
      </c>
      <c r="B41" s="23" t="s">
        <v>487</v>
      </c>
      <c r="C41" s="24">
        <v>3046</v>
      </c>
      <c r="D41" s="25" t="s">
        <v>40</v>
      </c>
      <c r="E41" s="26">
        <v>6</v>
      </c>
      <c r="F41" s="27" t="s">
        <v>16</v>
      </c>
      <c r="G41" s="28" t="s">
        <v>480</v>
      </c>
      <c r="H41" s="28">
        <v>240</v>
      </c>
      <c r="I41" s="28">
        <v>238</v>
      </c>
      <c r="J41" s="28" t="s">
        <v>18</v>
      </c>
      <c r="K41" s="25" t="s">
        <v>19</v>
      </c>
      <c r="L41" s="25" t="s">
        <v>20</v>
      </c>
      <c r="M41" s="26" t="s">
        <v>21</v>
      </c>
      <c r="N41" s="25" t="s">
        <v>22</v>
      </c>
      <c r="O41" s="58">
        <v>210</v>
      </c>
      <c r="P41" s="30" t="s">
        <v>64</v>
      </c>
      <c r="Q41" s="31"/>
    </row>
    <row r="42" spans="1:17" s="13" customFormat="1" ht="24.75" customHeight="1">
      <c r="A42" s="22">
        <f>IF(ISBLANK(B42),"",COUNTA($B$17:B42))</f>
        <v>22</v>
      </c>
      <c r="B42" s="36" t="s">
        <v>488</v>
      </c>
      <c r="C42" s="24">
        <v>3070</v>
      </c>
      <c r="D42" s="25" t="s">
        <v>40</v>
      </c>
      <c r="E42" s="26">
        <v>6</v>
      </c>
      <c r="F42" s="34" t="s">
        <v>16</v>
      </c>
      <c r="G42" s="28" t="s">
        <v>480</v>
      </c>
      <c r="H42" s="28">
        <v>240</v>
      </c>
      <c r="I42" s="28">
        <v>238</v>
      </c>
      <c r="J42" s="28" t="s">
        <v>18</v>
      </c>
      <c r="K42" s="28" t="s">
        <v>19</v>
      </c>
      <c r="L42" s="28" t="s">
        <v>20</v>
      </c>
      <c r="M42" s="26" t="s">
        <v>21</v>
      </c>
      <c r="N42" s="25" t="s">
        <v>22</v>
      </c>
      <c r="O42" s="58">
        <v>210</v>
      </c>
      <c r="P42" s="35" t="s">
        <v>65</v>
      </c>
      <c r="Q42" s="31"/>
    </row>
    <row r="43" spans="1:17" s="13" customFormat="1" ht="22.5" customHeight="1">
      <c r="A43" s="22">
        <f>IF(ISBLANK(B43),"",COUNTA($B$17:B43))</f>
        <v>23</v>
      </c>
      <c r="B43" s="36" t="s">
        <v>489</v>
      </c>
      <c r="C43" s="24">
        <v>3108</v>
      </c>
      <c r="D43" s="25" t="s">
        <v>40</v>
      </c>
      <c r="E43" s="26">
        <v>6</v>
      </c>
      <c r="F43" s="34" t="s">
        <v>16</v>
      </c>
      <c r="G43" s="28" t="s">
        <v>480</v>
      </c>
      <c r="H43" s="28">
        <v>240</v>
      </c>
      <c r="I43" s="28">
        <v>238</v>
      </c>
      <c r="J43" s="28" t="s">
        <v>18</v>
      </c>
      <c r="K43" s="28" t="s">
        <v>19</v>
      </c>
      <c r="L43" s="28" t="s">
        <v>20</v>
      </c>
      <c r="M43" s="26" t="s">
        <v>21</v>
      </c>
      <c r="N43" s="25" t="s">
        <v>22</v>
      </c>
      <c r="O43" s="58">
        <v>210</v>
      </c>
      <c r="P43" s="35" t="s">
        <v>66</v>
      </c>
      <c r="Q43" s="31"/>
    </row>
    <row r="44" spans="1:17" s="13" customFormat="1" ht="23.25" customHeight="1">
      <c r="A44" s="22">
        <f>IF(ISBLANK(B44),"",COUNTA($B$17:B44))</f>
        <v>24</v>
      </c>
      <c r="B44" s="36" t="s">
        <v>67</v>
      </c>
      <c r="C44" s="37">
        <v>3171</v>
      </c>
      <c r="D44" s="28" t="s">
        <v>15</v>
      </c>
      <c r="E44" s="29">
        <v>7.3</v>
      </c>
      <c r="F44" s="34" t="s">
        <v>16</v>
      </c>
      <c r="G44" s="28" t="s">
        <v>17</v>
      </c>
      <c r="H44" s="28">
        <v>275</v>
      </c>
      <c r="I44" s="28">
        <v>273</v>
      </c>
      <c r="J44" s="28" t="s">
        <v>18</v>
      </c>
      <c r="K44" s="28" t="s">
        <v>19</v>
      </c>
      <c r="L44" s="28" t="s">
        <v>20</v>
      </c>
      <c r="M44" s="29" t="s">
        <v>21</v>
      </c>
      <c r="N44" s="25" t="s">
        <v>22</v>
      </c>
      <c r="O44" s="28" t="s">
        <v>23</v>
      </c>
      <c r="P44" s="35" t="s">
        <v>68</v>
      </c>
      <c r="Q44" s="31"/>
    </row>
    <row r="45" spans="1:17" s="13" customFormat="1" ht="24.75" customHeight="1">
      <c r="A45" s="22">
        <f>IF(ISBLANK(B45),"",COUNTA($B$17:B45))</f>
        <v>25</v>
      </c>
      <c r="B45" s="36" t="s">
        <v>69</v>
      </c>
      <c r="C45" s="37">
        <v>3183</v>
      </c>
      <c r="D45" s="28" t="s">
        <v>15</v>
      </c>
      <c r="E45" s="29">
        <v>7.3</v>
      </c>
      <c r="F45" s="34" t="s">
        <v>16</v>
      </c>
      <c r="G45" s="28" t="s">
        <v>17</v>
      </c>
      <c r="H45" s="28">
        <v>275</v>
      </c>
      <c r="I45" s="28">
        <v>273</v>
      </c>
      <c r="J45" s="28" t="s">
        <v>18</v>
      </c>
      <c r="K45" s="28" t="s">
        <v>19</v>
      </c>
      <c r="L45" s="28" t="s">
        <v>20</v>
      </c>
      <c r="M45" s="29" t="s">
        <v>21</v>
      </c>
      <c r="N45" s="25" t="s">
        <v>22</v>
      </c>
      <c r="O45" s="28" t="s">
        <v>23</v>
      </c>
      <c r="P45" s="35" t="s">
        <v>65</v>
      </c>
      <c r="Q45" s="31"/>
    </row>
    <row r="46" spans="1:17" s="13" customFormat="1" ht="23.25" customHeight="1">
      <c r="A46" s="22">
        <f>IF(ISBLANK(B46),"",COUNTA($B$17:B46))</f>
        <v>26</v>
      </c>
      <c r="B46" s="36" t="s">
        <v>70</v>
      </c>
      <c r="C46" s="37">
        <v>3192</v>
      </c>
      <c r="D46" s="28" t="s">
        <v>15</v>
      </c>
      <c r="E46" s="29">
        <v>7.3</v>
      </c>
      <c r="F46" s="34" t="s">
        <v>16</v>
      </c>
      <c r="G46" s="28" t="s">
        <v>17</v>
      </c>
      <c r="H46" s="28">
        <v>275</v>
      </c>
      <c r="I46" s="28">
        <v>273</v>
      </c>
      <c r="J46" s="28" t="s">
        <v>18</v>
      </c>
      <c r="K46" s="28" t="s">
        <v>19</v>
      </c>
      <c r="L46" s="28" t="s">
        <v>20</v>
      </c>
      <c r="M46" s="29" t="s">
        <v>21</v>
      </c>
      <c r="N46" s="25" t="s">
        <v>22</v>
      </c>
      <c r="O46" s="28" t="s">
        <v>23</v>
      </c>
      <c r="P46" s="35" t="s">
        <v>71</v>
      </c>
      <c r="Q46" s="31"/>
    </row>
    <row r="47" spans="1:17" s="14" customFormat="1" ht="24" customHeight="1">
      <c r="A47" s="22">
        <f>IF(ISBLANK(B47),"",COUNTA($B$17:B47))</f>
        <v>27</v>
      </c>
      <c r="B47" s="36" t="s">
        <v>72</v>
      </c>
      <c r="C47" s="37">
        <v>3253</v>
      </c>
      <c r="D47" s="28" t="s">
        <v>15</v>
      </c>
      <c r="E47" s="29">
        <v>12.5</v>
      </c>
      <c r="F47" s="34" t="s">
        <v>16</v>
      </c>
      <c r="G47" s="28" t="s">
        <v>17</v>
      </c>
      <c r="H47" s="28">
        <v>275</v>
      </c>
      <c r="I47" s="28">
        <v>273</v>
      </c>
      <c r="J47" s="28" t="s">
        <v>18</v>
      </c>
      <c r="K47" s="28" t="s">
        <v>19</v>
      </c>
      <c r="L47" s="28" t="s">
        <v>20</v>
      </c>
      <c r="M47" s="29" t="s">
        <v>21</v>
      </c>
      <c r="N47" s="28" t="s">
        <v>22</v>
      </c>
      <c r="O47" s="28" t="s">
        <v>26</v>
      </c>
      <c r="P47" s="35" t="s">
        <v>73</v>
      </c>
      <c r="Q47" s="40"/>
    </row>
    <row r="48" spans="1:17" s="14" customFormat="1" ht="24" customHeight="1">
      <c r="A48" s="22">
        <f>IF(ISBLANK(B48),"",COUNTA($B$17:B48))</f>
        <v>28</v>
      </c>
      <c r="B48" s="36" t="s">
        <v>74</v>
      </c>
      <c r="C48" s="37">
        <v>3253</v>
      </c>
      <c r="D48" s="28" t="s">
        <v>15</v>
      </c>
      <c r="E48" s="29">
        <v>12.5</v>
      </c>
      <c r="F48" s="34" t="s">
        <v>16</v>
      </c>
      <c r="G48" s="28" t="s">
        <v>17</v>
      </c>
      <c r="H48" s="28">
        <v>275</v>
      </c>
      <c r="I48" s="28">
        <v>273</v>
      </c>
      <c r="J48" s="28" t="s">
        <v>18</v>
      </c>
      <c r="K48" s="28" t="s">
        <v>19</v>
      </c>
      <c r="L48" s="28" t="s">
        <v>20</v>
      </c>
      <c r="M48" s="29" t="s">
        <v>21</v>
      </c>
      <c r="N48" s="28" t="s">
        <v>22</v>
      </c>
      <c r="O48" s="28" t="s">
        <v>26</v>
      </c>
      <c r="P48" s="35" t="s">
        <v>75</v>
      </c>
      <c r="Q48" s="40"/>
    </row>
    <row r="49" spans="1:17" s="14" customFormat="1" ht="24" customHeight="1">
      <c r="A49" s="22">
        <f>IF(ISBLANK(B49),"",COUNTA($B$17:B49))</f>
        <v>29</v>
      </c>
      <c r="B49" s="36" t="s">
        <v>76</v>
      </c>
      <c r="C49" s="37">
        <v>3283</v>
      </c>
      <c r="D49" s="28" t="s">
        <v>15</v>
      </c>
      <c r="E49" s="29">
        <v>12.5</v>
      </c>
      <c r="F49" s="34" t="s">
        <v>16</v>
      </c>
      <c r="G49" s="28" t="s">
        <v>17</v>
      </c>
      <c r="H49" s="28">
        <v>275</v>
      </c>
      <c r="I49" s="28">
        <v>273</v>
      </c>
      <c r="J49" s="28" t="s">
        <v>18</v>
      </c>
      <c r="K49" s="28" t="s">
        <v>19</v>
      </c>
      <c r="L49" s="28" t="s">
        <v>20</v>
      </c>
      <c r="M49" s="29" t="s">
        <v>21</v>
      </c>
      <c r="N49" s="28" t="s">
        <v>22</v>
      </c>
      <c r="O49" s="28" t="s">
        <v>26</v>
      </c>
      <c r="P49" s="35" t="s">
        <v>77</v>
      </c>
      <c r="Q49" s="40"/>
    </row>
    <row r="50" spans="1:17" s="14" customFormat="1" ht="33.75" customHeight="1">
      <c r="A50" s="22">
        <f>IF(ISBLANK(B50),"",COUNTA($B$17:B50))</f>
        <v>30</v>
      </c>
      <c r="B50" s="36" t="s">
        <v>490</v>
      </c>
      <c r="C50" s="37">
        <v>3289</v>
      </c>
      <c r="D50" s="28" t="s">
        <v>15</v>
      </c>
      <c r="E50" s="29">
        <v>13.2</v>
      </c>
      <c r="F50" s="34" t="s">
        <v>16</v>
      </c>
      <c r="G50" s="28" t="s">
        <v>17</v>
      </c>
      <c r="H50" s="28">
        <v>275</v>
      </c>
      <c r="I50" s="28">
        <v>273</v>
      </c>
      <c r="J50" s="28" t="s">
        <v>18</v>
      </c>
      <c r="K50" s="28" t="s">
        <v>19</v>
      </c>
      <c r="L50" s="28" t="s">
        <v>20</v>
      </c>
      <c r="M50" s="29" t="s">
        <v>21</v>
      </c>
      <c r="N50" s="28" t="s">
        <v>22</v>
      </c>
      <c r="O50" s="28">
        <v>300</v>
      </c>
      <c r="P50" s="35" t="s">
        <v>78</v>
      </c>
      <c r="Q50" s="40"/>
    </row>
    <row r="51" spans="1:17" s="14" customFormat="1" ht="24" customHeight="1">
      <c r="A51" s="22">
        <f>IF(ISBLANK(B51),"",COUNTA($B$17:B51))</f>
        <v>31</v>
      </c>
      <c r="B51" s="36" t="s">
        <v>491</v>
      </c>
      <c r="C51" s="37">
        <v>3300</v>
      </c>
      <c r="D51" s="28" t="s">
        <v>15</v>
      </c>
      <c r="E51" s="29">
        <v>13.2</v>
      </c>
      <c r="F51" s="34" t="s">
        <v>16</v>
      </c>
      <c r="G51" s="28" t="s">
        <v>17</v>
      </c>
      <c r="H51" s="28">
        <v>275</v>
      </c>
      <c r="I51" s="28">
        <v>273</v>
      </c>
      <c r="J51" s="28" t="s">
        <v>18</v>
      </c>
      <c r="K51" s="28" t="s">
        <v>19</v>
      </c>
      <c r="L51" s="28" t="s">
        <v>20</v>
      </c>
      <c r="M51" s="29" t="s">
        <v>21</v>
      </c>
      <c r="N51" s="28" t="s">
        <v>22</v>
      </c>
      <c r="O51" s="28" t="s">
        <v>26</v>
      </c>
      <c r="P51" s="35" t="s">
        <v>79</v>
      </c>
      <c r="Q51" s="40"/>
    </row>
    <row r="52" spans="1:17" s="14" customFormat="1" ht="46.5" customHeight="1">
      <c r="A52" s="22">
        <f>IF(ISBLANK(B52),"",COUNTA($B$17:B52))</f>
        <v>32</v>
      </c>
      <c r="B52" s="36" t="s">
        <v>492</v>
      </c>
      <c r="C52" s="37">
        <v>3271</v>
      </c>
      <c r="D52" s="28" t="s">
        <v>15</v>
      </c>
      <c r="E52" s="29">
        <v>13.2</v>
      </c>
      <c r="F52" s="34" t="s">
        <v>16</v>
      </c>
      <c r="G52" s="28" t="s">
        <v>17</v>
      </c>
      <c r="H52" s="28">
        <v>275</v>
      </c>
      <c r="I52" s="28">
        <v>273</v>
      </c>
      <c r="J52" s="28" t="s">
        <v>18</v>
      </c>
      <c r="K52" s="28" t="s">
        <v>19</v>
      </c>
      <c r="L52" s="28" t="s">
        <v>20</v>
      </c>
      <c r="M52" s="29" t="s">
        <v>21</v>
      </c>
      <c r="N52" s="28" t="s">
        <v>22</v>
      </c>
      <c r="O52" s="28">
        <v>300</v>
      </c>
      <c r="P52" s="35" t="s">
        <v>80</v>
      </c>
      <c r="Q52" s="40"/>
    </row>
    <row r="53" spans="1:17" s="14" customFormat="1" ht="36" customHeight="1">
      <c r="A53" s="22">
        <f>IF(ISBLANK(B53),"",COUNTA($B$17:B53))</f>
        <v>33</v>
      </c>
      <c r="B53" s="36" t="s">
        <v>493</v>
      </c>
      <c r="C53" s="37">
        <v>3393</v>
      </c>
      <c r="D53" s="28" t="s">
        <v>15</v>
      </c>
      <c r="E53" s="29">
        <v>13.2</v>
      </c>
      <c r="F53" s="34" t="s">
        <v>81</v>
      </c>
      <c r="G53" s="28" t="s">
        <v>17</v>
      </c>
      <c r="H53" s="28">
        <v>275</v>
      </c>
      <c r="I53" s="28">
        <v>273</v>
      </c>
      <c r="J53" s="28" t="s">
        <v>18</v>
      </c>
      <c r="K53" s="28" t="s">
        <v>19</v>
      </c>
      <c r="L53" s="28" t="s">
        <v>20</v>
      </c>
      <c r="M53" s="29" t="s">
        <v>21</v>
      </c>
      <c r="N53" s="28" t="s">
        <v>22</v>
      </c>
      <c r="O53" s="28">
        <v>300</v>
      </c>
      <c r="P53" s="35" t="s">
        <v>494</v>
      </c>
      <c r="Q53" s="40"/>
    </row>
    <row r="54" spans="1:17" s="14" customFormat="1" ht="45" customHeight="1">
      <c r="A54" s="22">
        <f>IF(ISBLANK(B54),"",COUNTA($B$17:B54))</f>
        <v>34</v>
      </c>
      <c r="B54" s="36" t="s">
        <v>495</v>
      </c>
      <c r="C54" s="37">
        <v>3409</v>
      </c>
      <c r="D54" s="28" t="s">
        <v>15</v>
      </c>
      <c r="E54" s="29">
        <v>13.2</v>
      </c>
      <c r="F54" s="34" t="s">
        <v>81</v>
      </c>
      <c r="G54" s="28" t="s">
        <v>17</v>
      </c>
      <c r="H54" s="28">
        <v>275</v>
      </c>
      <c r="I54" s="28">
        <v>273</v>
      </c>
      <c r="J54" s="28" t="s">
        <v>18</v>
      </c>
      <c r="K54" s="28" t="s">
        <v>19</v>
      </c>
      <c r="L54" s="28" t="s">
        <v>20</v>
      </c>
      <c r="M54" s="29" t="s">
        <v>21</v>
      </c>
      <c r="N54" s="28" t="s">
        <v>22</v>
      </c>
      <c r="O54" s="28">
        <v>300</v>
      </c>
      <c r="P54" s="35" t="s">
        <v>80</v>
      </c>
      <c r="Q54" s="40"/>
    </row>
    <row r="55" spans="1:17" s="14" customFormat="1" ht="22.5" customHeight="1">
      <c r="A55" s="22">
        <f>IF(ISBLANK(B55),"",COUNTA($B$17:B55))</f>
        <v>35</v>
      </c>
      <c r="B55" s="36" t="s">
        <v>82</v>
      </c>
      <c r="C55" s="37">
        <v>3596</v>
      </c>
      <c r="D55" s="28" t="s">
        <v>15</v>
      </c>
      <c r="E55" s="29">
        <v>12.5</v>
      </c>
      <c r="F55" s="34" t="s">
        <v>16</v>
      </c>
      <c r="G55" s="28" t="s">
        <v>29</v>
      </c>
      <c r="H55" s="28">
        <v>312</v>
      </c>
      <c r="I55" s="28">
        <v>310</v>
      </c>
      <c r="J55" s="28" t="s">
        <v>30</v>
      </c>
      <c r="K55" s="28" t="s">
        <v>19</v>
      </c>
      <c r="L55" s="28" t="s">
        <v>20</v>
      </c>
      <c r="M55" s="29" t="s">
        <v>21</v>
      </c>
      <c r="N55" s="28" t="s">
        <v>22</v>
      </c>
      <c r="O55" s="28" t="s">
        <v>26</v>
      </c>
      <c r="P55" s="35" t="s">
        <v>83</v>
      </c>
      <c r="Q55" s="40"/>
    </row>
    <row r="56" spans="1:17" s="14" customFormat="1" ht="22.5" customHeight="1">
      <c r="A56" s="22">
        <f>IF(ISBLANK(B56),"",COUNTA($B$17:B56))</f>
        <v>36</v>
      </c>
      <c r="B56" s="36" t="s">
        <v>84</v>
      </c>
      <c r="C56" s="37">
        <v>3776</v>
      </c>
      <c r="D56" s="28" t="s">
        <v>15</v>
      </c>
      <c r="E56" s="29">
        <v>12.2</v>
      </c>
      <c r="F56" s="34" t="s">
        <v>81</v>
      </c>
      <c r="G56" s="28" t="s">
        <v>29</v>
      </c>
      <c r="H56" s="28">
        <v>312</v>
      </c>
      <c r="I56" s="28">
        <v>310</v>
      </c>
      <c r="J56" s="28" t="s">
        <v>30</v>
      </c>
      <c r="K56" s="28" t="s">
        <v>19</v>
      </c>
      <c r="L56" s="28" t="s">
        <v>20</v>
      </c>
      <c r="M56" s="29" t="s">
        <v>21</v>
      </c>
      <c r="N56" s="28" t="s">
        <v>22</v>
      </c>
      <c r="O56" s="28">
        <v>300</v>
      </c>
      <c r="P56" s="35" t="s">
        <v>85</v>
      </c>
      <c r="Q56" s="40"/>
    </row>
    <row r="57" spans="1:17" s="14" customFormat="1" ht="22.5" customHeight="1">
      <c r="A57" s="22">
        <f>IF(ISBLANK(B57),"",COUNTA($B$17:B57))</f>
        <v>37</v>
      </c>
      <c r="B57" s="36" t="s">
        <v>86</v>
      </c>
      <c r="C57" s="37">
        <v>3609</v>
      </c>
      <c r="D57" s="28" t="s">
        <v>15</v>
      </c>
      <c r="E57" s="29">
        <v>12.5</v>
      </c>
      <c r="F57" s="34" t="s">
        <v>16</v>
      </c>
      <c r="G57" s="28" t="s">
        <v>29</v>
      </c>
      <c r="H57" s="28">
        <v>312</v>
      </c>
      <c r="I57" s="28">
        <v>310</v>
      </c>
      <c r="J57" s="28" t="s">
        <v>30</v>
      </c>
      <c r="K57" s="28" t="s">
        <v>19</v>
      </c>
      <c r="L57" s="28" t="s">
        <v>20</v>
      </c>
      <c r="M57" s="29" t="s">
        <v>21</v>
      </c>
      <c r="N57" s="28" t="s">
        <v>22</v>
      </c>
      <c r="O57" s="28" t="s">
        <v>26</v>
      </c>
      <c r="P57" s="35" t="s">
        <v>87</v>
      </c>
      <c r="Q57" s="40"/>
    </row>
    <row r="58" spans="1:17" s="14" customFormat="1" ht="22.5" customHeight="1">
      <c r="A58" s="22">
        <f>IF(ISBLANK(B58),"",COUNTA($B$17:B58))</f>
        <v>38</v>
      </c>
      <c r="B58" s="36" t="s">
        <v>88</v>
      </c>
      <c r="C58" s="37">
        <v>3619</v>
      </c>
      <c r="D58" s="28" t="s">
        <v>15</v>
      </c>
      <c r="E58" s="29">
        <v>12.5</v>
      </c>
      <c r="F58" s="34" t="s">
        <v>16</v>
      </c>
      <c r="G58" s="28" t="s">
        <v>29</v>
      </c>
      <c r="H58" s="28">
        <v>312</v>
      </c>
      <c r="I58" s="28">
        <v>310</v>
      </c>
      <c r="J58" s="28" t="s">
        <v>30</v>
      </c>
      <c r="K58" s="28" t="s">
        <v>19</v>
      </c>
      <c r="L58" s="28" t="s">
        <v>20</v>
      </c>
      <c r="M58" s="29" t="s">
        <v>21</v>
      </c>
      <c r="N58" s="28" t="s">
        <v>22</v>
      </c>
      <c r="O58" s="28" t="s">
        <v>26</v>
      </c>
      <c r="P58" s="35" t="s">
        <v>73</v>
      </c>
      <c r="Q58" s="40"/>
    </row>
    <row r="59" spans="1:17" s="14" customFormat="1" ht="23.25" customHeight="1">
      <c r="A59" s="22">
        <f>IF(ISBLANK(B59),"",COUNTA($B$17:B59))</f>
        <v>39</v>
      </c>
      <c r="B59" s="36" t="s">
        <v>496</v>
      </c>
      <c r="C59" s="37">
        <v>3637</v>
      </c>
      <c r="D59" s="28" t="s">
        <v>15</v>
      </c>
      <c r="E59" s="29">
        <v>12.5</v>
      </c>
      <c r="F59" s="34" t="s">
        <v>16</v>
      </c>
      <c r="G59" s="28" t="s">
        <v>29</v>
      </c>
      <c r="H59" s="28">
        <v>312</v>
      </c>
      <c r="I59" s="28">
        <v>310</v>
      </c>
      <c r="J59" s="28" t="s">
        <v>30</v>
      </c>
      <c r="K59" s="25" t="s">
        <v>19</v>
      </c>
      <c r="L59" s="25" t="s">
        <v>20</v>
      </c>
      <c r="M59" s="26" t="s">
        <v>21</v>
      </c>
      <c r="N59" s="25" t="s">
        <v>22</v>
      </c>
      <c r="O59" s="28" t="s">
        <v>26</v>
      </c>
      <c r="P59" s="35" t="s">
        <v>89</v>
      </c>
      <c r="Q59" s="40"/>
    </row>
    <row r="60" spans="1:17" s="14" customFormat="1" ht="23.25" customHeight="1">
      <c r="A60" s="22">
        <f>IF(ISBLANK(B60),"",COUNTA($B$17:B60))</f>
        <v>40</v>
      </c>
      <c r="B60" s="36" t="s">
        <v>573</v>
      </c>
      <c r="C60" s="37">
        <v>3328</v>
      </c>
      <c r="D60" s="28" t="s">
        <v>15</v>
      </c>
      <c r="E60" s="29">
        <v>12.5</v>
      </c>
      <c r="F60" s="34" t="s">
        <v>16</v>
      </c>
      <c r="G60" s="28" t="s">
        <v>29</v>
      </c>
      <c r="H60" s="28">
        <v>312</v>
      </c>
      <c r="I60" s="28">
        <v>310</v>
      </c>
      <c r="J60" s="28" t="s">
        <v>499</v>
      </c>
      <c r="K60" s="25" t="s">
        <v>19</v>
      </c>
      <c r="L60" s="25" t="s">
        <v>20</v>
      </c>
      <c r="M60" s="26" t="s">
        <v>21</v>
      </c>
      <c r="N60" s="25" t="s">
        <v>22</v>
      </c>
      <c r="O60" s="28" t="s">
        <v>26</v>
      </c>
      <c r="P60" s="35" t="s">
        <v>73</v>
      </c>
      <c r="Q60" s="40"/>
    </row>
    <row r="61" spans="1:17" s="14" customFormat="1" ht="24" customHeight="1">
      <c r="A61" s="22">
        <f>IF(ISBLANK(B61),"",COUNTA($B$17:B61))</f>
        <v>41</v>
      </c>
      <c r="B61" s="36" t="s">
        <v>90</v>
      </c>
      <c r="C61" s="37">
        <v>3746</v>
      </c>
      <c r="D61" s="28" t="s">
        <v>15</v>
      </c>
      <c r="E61" s="29">
        <v>12.2</v>
      </c>
      <c r="F61" s="34" t="s">
        <v>81</v>
      </c>
      <c r="G61" s="28" t="s">
        <v>29</v>
      </c>
      <c r="H61" s="28">
        <v>312</v>
      </c>
      <c r="I61" s="28">
        <v>310</v>
      </c>
      <c r="J61" s="28" t="s">
        <v>30</v>
      </c>
      <c r="K61" s="25" t="s">
        <v>19</v>
      </c>
      <c r="L61" s="25" t="s">
        <v>20</v>
      </c>
      <c r="M61" s="26" t="s">
        <v>21</v>
      </c>
      <c r="N61" s="25" t="s">
        <v>22</v>
      </c>
      <c r="O61" s="28">
        <v>300</v>
      </c>
      <c r="P61" s="35" t="s">
        <v>91</v>
      </c>
      <c r="Q61" s="40"/>
    </row>
    <row r="62" spans="1:17" s="14" customFormat="1" ht="24.75" customHeight="1">
      <c r="A62" s="22">
        <f>IF(ISBLANK(B62),"",COUNTA($B$17:B62))</f>
        <v>42</v>
      </c>
      <c r="B62" s="36" t="s">
        <v>92</v>
      </c>
      <c r="C62" s="37">
        <v>3619</v>
      </c>
      <c r="D62" s="28" t="s">
        <v>15</v>
      </c>
      <c r="E62" s="29">
        <v>12.5</v>
      </c>
      <c r="F62" s="34" t="s">
        <v>16</v>
      </c>
      <c r="G62" s="28" t="s">
        <v>29</v>
      </c>
      <c r="H62" s="28">
        <v>312</v>
      </c>
      <c r="I62" s="28">
        <v>310</v>
      </c>
      <c r="J62" s="28" t="s">
        <v>30</v>
      </c>
      <c r="K62" s="25" t="s">
        <v>19</v>
      </c>
      <c r="L62" s="25" t="s">
        <v>20</v>
      </c>
      <c r="M62" s="26" t="s">
        <v>21</v>
      </c>
      <c r="N62" s="25" t="s">
        <v>22</v>
      </c>
      <c r="O62" s="28" t="s">
        <v>26</v>
      </c>
      <c r="P62" s="35" t="s">
        <v>93</v>
      </c>
      <c r="Q62" s="40"/>
    </row>
    <row r="63" spans="1:17" s="14" customFormat="1" ht="45" customHeight="1">
      <c r="A63" s="22">
        <f>IF(ISBLANK(B63),"",COUNTA($B$17:B63))</f>
        <v>43</v>
      </c>
      <c r="B63" s="23" t="s">
        <v>497</v>
      </c>
      <c r="C63" s="24">
        <v>3639</v>
      </c>
      <c r="D63" s="25" t="s">
        <v>15</v>
      </c>
      <c r="E63" s="26">
        <v>13.2</v>
      </c>
      <c r="F63" s="34" t="s">
        <v>16</v>
      </c>
      <c r="G63" s="28" t="s">
        <v>29</v>
      </c>
      <c r="H63" s="28">
        <v>312</v>
      </c>
      <c r="I63" s="28">
        <v>310</v>
      </c>
      <c r="J63" s="28" t="s">
        <v>30</v>
      </c>
      <c r="K63" s="25" t="s">
        <v>19</v>
      </c>
      <c r="L63" s="25" t="s">
        <v>20</v>
      </c>
      <c r="M63" s="26" t="s">
        <v>21</v>
      </c>
      <c r="N63" s="25" t="s">
        <v>22</v>
      </c>
      <c r="O63" s="25">
        <v>300</v>
      </c>
      <c r="P63" s="30" t="s">
        <v>80</v>
      </c>
      <c r="Q63" s="40"/>
    </row>
    <row r="64" spans="1:17" s="14" customFormat="1" ht="44.25" customHeight="1">
      <c r="A64" s="22">
        <f>IF(ISBLANK(B64),"",COUNTA($B$17:B64))</f>
        <v>44</v>
      </c>
      <c r="B64" s="23" t="s">
        <v>498</v>
      </c>
      <c r="C64" s="24">
        <v>3374</v>
      </c>
      <c r="D64" s="25" t="s">
        <v>15</v>
      </c>
      <c r="E64" s="26">
        <v>13.2</v>
      </c>
      <c r="F64" s="34" t="s">
        <v>16</v>
      </c>
      <c r="G64" s="28" t="s">
        <v>29</v>
      </c>
      <c r="H64" s="28">
        <v>312</v>
      </c>
      <c r="I64" s="28">
        <v>310</v>
      </c>
      <c r="J64" s="28" t="s">
        <v>499</v>
      </c>
      <c r="K64" s="25" t="s">
        <v>19</v>
      </c>
      <c r="L64" s="25" t="s">
        <v>20</v>
      </c>
      <c r="M64" s="26" t="s">
        <v>21</v>
      </c>
      <c r="N64" s="25" t="s">
        <v>22</v>
      </c>
      <c r="O64" s="25">
        <v>300</v>
      </c>
      <c r="P64" s="30" t="s">
        <v>80</v>
      </c>
      <c r="Q64" s="40"/>
    </row>
    <row r="65" spans="1:17" s="14" customFormat="1" ht="45" customHeight="1">
      <c r="A65" s="22">
        <f>IF(ISBLANK(B65),"",COUNTA($B$17:B65))</f>
        <v>45</v>
      </c>
      <c r="B65" s="23" t="s">
        <v>500</v>
      </c>
      <c r="C65" s="24">
        <v>3777</v>
      </c>
      <c r="D65" s="25" t="s">
        <v>15</v>
      </c>
      <c r="E65" s="26">
        <v>13.2</v>
      </c>
      <c r="F65" s="34" t="s">
        <v>81</v>
      </c>
      <c r="G65" s="28" t="s">
        <v>29</v>
      </c>
      <c r="H65" s="28">
        <v>312</v>
      </c>
      <c r="I65" s="28">
        <v>310</v>
      </c>
      <c r="J65" s="28" t="s">
        <v>30</v>
      </c>
      <c r="K65" s="25" t="s">
        <v>19</v>
      </c>
      <c r="L65" s="25" t="s">
        <v>20</v>
      </c>
      <c r="M65" s="26" t="s">
        <v>21</v>
      </c>
      <c r="N65" s="25" t="s">
        <v>22</v>
      </c>
      <c r="O65" s="25">
        <v>300</v>
      </c>
      <c r="P65" s="30" t="s">
        <v>80</v>
      </c>
      <c r="Q65" s="40"/>
    </row>
    <row r="66" spans="1:17" s="14" customFormat="1" ht="24.75" customHeight="1">
      <c r="A66" s="22">
        <f>IF(ISBLANK(B66),"",COUNTA($B$17:B66))</f>
        <v>46</v>
      </c>
      <c r="B66" s="36" t="s">
        <v>94</v>
      </c>
      <c r="C66" s="37">
        <v>3243</v>
      </c>
      <c r="D66" s="28" t="s">
        <v>15</v>
      </c>
      <c r="E66" s="29">
        <v>12.5</v>
      </c>
      <c r="F66" s="34" t="s">
        <v>16</v>
      </c>
      <c r="G66" s="28" t="s">
        <v>17</v>
      </c>
      <c r="H66" s="28">
        <v>275</v>
      </c>
      <c r="I66" s="28">
        <v>273</v>
      </c>
      <c r="J66" s="28" t="s">
        <v>18</v>
      </c>
      <c r="K66" s="28" t="s">
        <v>19</v>
      </c>
      <c r="L66" s="28" t="s">
        <v>20</v>
      </c>
      <c r="M66" s="29" t="s">
        <v>21</v>
      </c>
      <c r="N66" s="28" t="s">
        <v>22</v>
      </c>
      <c r="O66" s="28" t="s">
        <v>23</v>
      </c>
      <c r="P66" s="35" t="s">
        <v>95</v>
      </c>
      <c r="Q66" s="40"/>
    </row>
    <row r="67" spans="1:17" s="14" customFormat="1" ht="23.25" customHeight="1">
      <c r="A67" s="22">
        <f>IF(ISBLANK(B67),"",COUNTA($B$17:B67))</f>
        <v>47</v>
      </c>
      <c r="B67" s="36" t="s">
        <v>96</v>
      </c>
      <c r="C67" s="37">
        <v>3232</v>
      </c>
      <c r="D67" s="52" t="s">
        <v>15</v>
      </c>
      <c r="E67" s="59">
        <v>12.5</v>
      </c>
      <c r="F67" s="34" t="s">
        <v>16</v>
      </c>
      <c r="G67" s="28" t="s">
        <v>17</v>
      </c>
      <c r="H67" s="28">
        <v>275</v>
      </c>
      <c r="I67" s="28">
        <v>273</v>
      </c>
      <c r="J67" s="28" t="s">
        <v>18</v>
      </c>
      <c r="K67" s="28" t="s">
        <v>19</v>
      </c>
      <c r="L67" s="28" t="s">
        <v>20</v>
      </c>
      <c r="M67" s="29" t="s">
        <v>21</v>
      </c>
      <c r="N67" s="28" t="s">
        <v>22</v>
      </c>
      <c r="O67" s="28" t="s">
        <v>97</v>
      </c>
      <c r="P67" s="35" t="s">
        <v>64</v>
      </c>
      <c r="Q67" s="40"/>
    </row>
    <row r="68" spans="1:17" s="14" customFormat="1" ht="24.75" customHeight="1">
      <c r="A68" s="22">
        <f>IF(ISBLANK(B68),"",COUNTA($B$17:B68))</f>
        <v>48</v>
      </c>
      <c r="B68" s="36" t="s">
        <v>98</v>
      </c>
      <c r="C68" s="37">
        <v>3248</v>
      </c>
      <c r="D68" s="52" t="s">
        <v>15</v>
      </c>
      <c r="E68" s="59">
        <v>12.5</v>
      </c>
      <c r="F68" s="34" t="s">
        <v>16</v>
      </c>
      <c r="G68" s="28" t="s">
        <v>17</v>
      </c>
      <c r="H68" s="28">
        <v>275</v>
      </c>
      <c r="I68" s="28">
        <v>273</v>
      </c>
      <c r="J68" s="28" t="s">
        <v>18</v>
      </c>
      <c r="K68" s="28" t="s">
        <v>19</v>
      </c>
      <c r="L68" s="28" t="s">
        <v>20</v>
      </c>
      <c r="M68" s="29" t="s">
        <v>21</v>
      </c>
      <c r="N68" s="28" t="s">
        <v>22</v>
      </c>
      <c r="O68" s="28" t="s">
        <v>97</v>
      </c>
      <c r="P68" s="60" t="s">
        <v>99</v>
      </c>
      <c r="Q68" s="40"/>
    </row>
    <row r="69" spans="1:17" s="14" customFormat="1" ht="24.75" customHeight="1">
      <c r="A69" s="22">
        <f>IF(ISBLANK(B69),"",COUNTA($B$17:B69))</f>
        <v>49</v>
      </c>
      <c r="B69" s="36" t="s">
        <v>100</v>
      </c>
      <c r="C69" s="37">
        <v>3254</v>
      </c>
      <c r="D69" s="28" t="s">
        <v>15</v>
      </c>
      <c r="E69" s="59">
        <v>12.5</v>
      </c>
      <c r="F69" s="34" t="s">
        <v>16</v>
      </c>
      <c r="G69" s="28" t="s">
        <v>17</v>
      </c>
      <c r="H69" s="28">
        <v>275</v>
      </c>
      <c r="I69" s="28">
        <v>273</v>
      </c>
      <c r="J69" s="28" t="s">
        <v>18</v>
      </c>
      <c r="K69" s="28" t="s">
        <v>19</v>
      </c>
      <c r="L69" s="28" t="s">
        <v>20</v>
      </c>
      <c r="M69" s="29" t="s">
        <v>21</v>
      </c>
      <c r="N69" s="28" t="s">
        <v>22</v>
      </c>
      <c r="O69" s="28" t="s">
        <v>97</v>
      </c>
      <c r="P69" s="35" t="s">
        <v>65</v>
      </c>
      <c r="Q69" s="40"/>
    </row>
    <row r="70" spans="1:17" s="14" customFormat="1" ht="24" customHeight="1">
      <c r="A70" s="22">
        <f>IF(ISBLANK(B70),"",COUNTA($B$17:B70))</f>
        <v>50</v>
      </c>
      <c r="B70" s="36" t="s">
        <v>101</v>
      </c>
      <c r="C70" s="37">
        <v>3295</v>
      </c>
      <c r="D70" s="28" t="s">
        <v>15</v>
      </c>
      <c r="E70" s="59">
        <v>12.5</v>
      </c>
      <c r="F70" s="34" t="s">
        <v>16</v>
      </c>
      <c r="G70" s="28" t="s">
        <v>17</v>
      </c>
      <c r="H70" s="28">
        <v>275</v>
      </c>
      <c r="I70" s="28">
        <v>273</v>
      </c>
      <c r="J70" s="28" t="s">
        <v>18</v>
      </c>
      <c r="K70" s="28" t="s">
        <v>19</v>
      </c>
      <c r="L70" s="28" t="s">
        <v>20</v>
      </c>
      <c r="M70" s="29" t="s">
        <v>21</v>
      </c>
      <c r="N70" s="28" t="s">
        <v>22</v>
      </c>
      <c r="O70" s="28" t="s">
        <v>97</v>
      </c>
      <c r="P70" s="35" t="s">
        <v>102</v>
      </c>
      <c r="Q70" s="40"/>
    </row>
    <row r="71" spans="1:17" s="14" customFormat="1" ht="24.75" customHeight="1">
      <c r="A71" s="22">
        <f>IF(ISBLANK(B71),"",COUNTA($B$17:B71))</f>
        <v>51</v>
      </c>
      <c r="B71" s="36" t="s">
        <v>501</v>
      </c>
      <c r="C71" s="37">
        <v>3267</v>
      </c>
      <c r="D71" s="28" t="s">
        <v>15</v>
      </c>
      <c r="E71" s="29">
        <v>13.2</v>
      </c>
      <c r="F71" s="34" t="s">
        <v>16</v>
      </c>
      <c r="G71" s="28" t="s">
        <v>17</v>
      </c>
      <c r="H71" s="28">
        <v>275</v>
      </c>
      <c r="I71" s="28">
        <v>273</v>
      </c>
      <c r="J71" s="28" t="s">
        <v>18</v>
      </c>
      <c r="K71" s="28" t="s">
        <v>19</v>
      </c>
      <c r="L71" s="28" t="s">
        <v>20</v>
      </c>
      <c r="M71" s="29" t="s">
        <v>21</v>
      </c>
      <c r="N71" s="28" t="s">
        <v>22</v>
      </c>
      <c r="O71" s="28" t="s">
        <v>97</v>
      </c>
      <c r="P71" s="35" t="s">
        <v>103</v>
      </c>
      <c r="Q71" s="40"/>
    </row>
    <row r="72" spans="1:17" s="14" customFormat="1" ht="24.75" customHeight="1">
      <c r="A72" s="22">
        <f>IF(ISBLANK(B72),"",COUNTA($B$17:B72))</f>
        <v>52</v>
      </c>
      <c r="B72" s="36" t="s">
        <v>104</v>
      </c>
      <c r="C72" s="37">
        <v>3620</v>
      </c>
      <c r="D72" s="28" t="s">
        <v>15</v>
      </c>
      <c r="E72" s="29">
        <v>12.5</v>
      </c>
      <c r="F72" s="34" t="s">
        <v>16</v>
      </c>
      <c r="G72" s="28" t="s">
        <v>29</v>
      </c>
      <c r="H72" s="28">
        <v>312</v>
      </c>
      <c r="I72" s="28">
        <v>310</v>
      </c>
      <c r="J72" s="28" t="s">
        <v>30</v>
      </c>
      <c r="K72" s="28" t="s">
        <v>19</v>
      </c>
      <c r="L72" s="28" t="s">
        <v>20</v>
      </c>
      <c r="M72" s="29" t="s">
        <v>21</v>
      </c>
      <c r="N72" s="28" t="s">
        <v>22</v>
      </c>
      <c r="O72" s="28" t="s">
        <v>97</v>
      </c>
      <c r="P72" s="35" t="s">
        <v>105</v>
      </c>
      <c r="Q72" s="40"/>
    </row>
    <row r="73" spans="1:17" s="14" customFormat="1" ht="23.25" customHeight="1">
      <c r="A73" s="22">
        <f>IF(ISBLANK(B73),"",COUNTA($B$17:B73))</f>
        <v>53</v>
      </c>
      <c r="B73" s="36" t="s">
        <v>106</v>
      </c>
      <c r="C73" s="37">
        <v>3626</v>
      </c>
      <c r="D73" s="28" t="s">
        <v>15</v>
      </c>
      <c r="E73" s="59">
        <v>12.5</v>
      </c>
      <c r="F73" s="34" t="s">
        <v>16</v>
      </c>
      <c r="G73" s="28" t="s">
        <v>29</v>
      </c>
      <c r="H73" s="28">
        <v>312</v>
      </c>
      <c r="I73" s="28">
        <v>310</v>
      </c>
      <c r="J73" s="28" t="s">
        <v>30</v>
      </c>
      <c r="K73" s="28" t="s">
        <v>19</v>
      </c>
      <c r="L73" s="28" t="s">
        <v>20</v>
      </c>
      <c r="M73" s="29" t="s">
        <v>21</v>
      </c>
      <c r="N73" s="28" t="s">
        <v>22</v>
      </c>
      <c r="O73" s="28" t="s">
        <v>97</v>
      </c>
      <c r="P73" s="35" t="s">
        <v>99</v>
      </c>
      <c r="Q73" s="40"/>
    </row>
    <row r="74" spans="1:17" s="14" customFormat="1" ht="24" customHeight="1">
      <c r="A74" s="22">
        <f>IF(ISBLANK(B74),"",COUNTA($B$17:B74))</f>
        <v>54</v>
      </c>
      <c r="B74" s="36" t="s">
        <v>107</v>
      </c>
      <c r="C74" s="37">
        <v>3200</v>
      </c>
      <c r="D74" s="28" t="s">
        <v>15</v>
      </c>
      <c r="E74" s="29">
        <v>12.5</v>
      </c>
      <c r="F74" s="34" t="s">
        <v>16</v>
      </c>
      <c r="G74" s="28" t="s">
        <v>17</v>
      </c>
      <c r="H74" s="28">
        <v>275</v>
      </c>
      <c r="I74" s="28">
        <v>273</v>
      </c>
      <c r="J74" s="28" t="s">
        <v>18</v>
      </c>
      <c r="K74" s="28" t="s">
        <v>19</v>
      </c>
      <c r="L74" s="28" t="s">
        <v>20</v>
      </c>
      <c r="M74" s="29" t="s">
        <v>21</v>
      </c>
      <c r="N74" s="28" t="s">
        <v>22</v>
      </c>
      <c r="O74" s="28" t="s">
        <v>23</v>
      </c>
      <c r="P74" s="35" t="s">
        <v>108</v>
      </c>
      <c r="Q74" s="40"/>
    </row>
    <row r="75" spans="1:17" s="14" customFormat="1" ht="23.25" customHeight="1">
      <c r="A75" s="22">
        <f>IF(ISBLANK(B75),"",COUNTA($B$17:B75))</f>
        <v>55</v>
      </c>
      <c r="B75" s="188" t="s">
        <v>574</v>
      </c>
      <c r="C75" s="218">
        <v>3589</v>
      </c>
      <c r="D75" s="28" t="s">
        <v>15</v>
      </c>
      <c r="E75" s="29">
        <v>12.5</v>
      </c>
      <c r="F75" s="34" t="s">
        <v>16</v>
      </c>
      <c r="G75" s="28" t="s">
        <v>29</v>
      </c>
      <c r="H75" s="28">
        <v>312</v>
      </c>
      <c r="I75" s="28">
        <v>310</v>
      </c>
      <c r="J75" s="28" t="s">
        <v>30</v>
      </c>
      <c r="K75" s="28" t="s">
        <v>19</v>
      </c>
      <c r="L75" s="28" t="s">
        <v>20</v>
      </c>
      <c r="M75" s="29" t="s">
        <v>21</v>
      </c>
      <c r="N75" s="28" t="s">
        <v>22</v>
      </c>
      <c r="O75" s="28" t="s">
        <v>23</v>
      </c>
      <c r="P75" s="35" t="s">
        <v>575</v>
      </c>
      <c r="Q75" s="40"/>
    </row>
    <row r="76" spans="1:17" s="12" customFormat="1" ht="20.100000000000001" customHeight="1" thickBot="1">
      <c r="A76" s="61">
        <f>IF(ISBLANK(B76),"",COUNTA($B$17:B76))</f>
        <v>56</v>
      </c>
      <c r="B76" s="62" t="s">
        <v>109</v>
      </c>
      <c r="C76" s="63">
        <v>3596</v>
      </c>
      <c r="D76" s="43" t="s">
        <v>15</v>
      </c>
      <c r="E76" s="44">
        <v>12.5</v>
      </c>
      <c r="F76" s="45" t="s">
        <v>16</v>
      </c>
      <c r="G76" s="43" t="s">
        <v>29</v>
      </c>
      <c r="H76" s="43">
        <v>312</v>
      </c>
      <c r="I76" s="43">
        <v>310</v>
      </c>
      <c r="J76" s="43" t="s">
        <v>30</v>
      </c>
      <c r="K76" s="43" t="s">
        <v>19</v>
      </c>
      <c r="L76" s="43" t="s">
        <v>20</v>
      </c>
      <c r="M76" s="44" t="s">
        <v>21</v>
      </c>
      <c r="N76" s="43" t="s">
        <v>22</v>
      </c>
      <c r="O76" s="43" t="s">
        <v>23</v>
      </c>
      <c r="P76" s="46" t="s">
        <v>110</v>
      </c>
      <c r="Q76" s="21"/>
    </row>
    <row r="77" spans="1:17" s="12" customFormat="1" ht="20.100000000000001" customHeight="1">
      <c r="A77" s="87"/>
      <c r="B77" s="16" t="s">
        <v>502</v>
      </c>
      <c r="C77" s="88"/>
      <c r="D77" s="88"/>
      <c r="E77" s="88"/>
      <c r="F77" s="89"/>
      <c r="G77" s="88"/>
      <c r="H77" s="88"/>
      <c r="I77" s="88"/>
      <c r="J77" s="88"/>
      <c r="K77" s="88"/>
      <c r="L77" s="88"/>
      <c r="M77" s="88"/>
      <c r="N77" s="88"/>
      <c r="O77" s="90"/>
      <c r="P77" s="91"/>
      <c r="Q77" s="21"/>
    </row>
    <row r="78" spans="1:17" s="12" customFormat="1" ht="20.100000000000001" customHeight="1">
      <c r="A78" s="87"/>
      <c r="B78" s="16" t="s">
        <v>503</v>
      </c>
      <c r="C78" s="88"/>
      <c r="D78" s="88"/>
      <c r="E78" s="88"/>
      <c r="F78" s="89"/>
      <c r="G78" s="88"/>
      <c r="H78" s="88"/>
      <c r="I78" s="88"/>
      <c r="J78" s="88"/>
      <c r="K78" s="88"/>
      <c r="L78" s="88"/>
      <c r="M78" s="88"/>
      <c r="N78" s="88"/>
      <c r="O78" s="90"/>
      <c r="P78" s="91"/>
      <c r="Q78" s="21"/>
    </row>
    <row r="79" spans="1:17" s="12" customFormat="1" ht="20.100000000000001" customHeight="1">
      <c r="A79" s="87"/>
      <c r="B79" s="15" t="s">
        <v>504</v>
      </c>
      <c r="C79" s="88"/>
      <c r="D79" s="88"/>
      <c r="E79" s="88"/>
      <c r="F79" s="89"/>
      <c r="G79" s="88"/>
      <c r="H79" s="88"/>
      <c r="I79" s="88"/>
      <c r="J79" s="88"/>
      <c r="K79" s="88"/>
      <c r="L79" s="88"/>
      <c r="M79" s="88"/>
      <c r="N79" s="88"/>
      <c r="O79" s="90"/>
      <c r="P79" s="91"/>
      <c r="Q79" s="21"/>
    </row>
    <row r="80" spans="1:17" s="12" customFormat="1" ht="20.100000000000001" customHeight="1">
      <c r="A80" s="87"/>
      <c r="B80" s="15"/>
      <c r="C80" s="88"/>
      <c r="D80" s="88"/>
      <c r="E80" s="88"/>
      <c r="F80" s="89"/>
      <c r="G80" s="88"/>
      <c r="H80" s="88"/>
      <c r="I80" s="88"/>
      <c r="J80" s="88"/>
      <c r="K80" s="88"/>
      <c r="L80" s="88"/>
      <c r="M80" s="88"/>
      <c r="N80" s="88"/>
      <c r="O80" s="90"/>
      <c r="P80" s="91"/>
      <c r="Q80" s="21"/>
    </row>
    <row r="81" spans="1:17" s="12" customFormat="1" ht="20.100000000000001" customHeight="1">
      <c r="A81" s="87"/>
      <c r="B81" s="15" t="s">
        <v>118</v>
      </c>
      <c r="C81" s="88"/>
      <c r="D81" s="88"/>
      <c r="E81" s="88"/>
      <c r="F81" s="89"/>
      <c r="G81" s="88"/>
      <c r="H81" s="88"/>
      <c r="I81" s="88"/>
      <c r="J81" s="88"/>
      <c r="K81" s="88"/>
      <c r="L81" s="88"/>
      <c r="M81" s="88"/>
      <c r="N81" s="88"/>
      <c r="O81" s="90"/>
      <c r="P81" s="91"/>
      <c r="Q81" s="21"/>
    </row>
    <row r="82" spans="1:17" s="12" customFormat="1" ht="20.100000000000001" customHeight="1">
      <c r="A82" s="87"/>
      <c r="B82" s="15" t="s">
        <v>119</v>
      </c>
      <c r="C82" s="88"/>
      <c r="D82" s="88"/>
      <c r="E82" s="88"/>
      <c r="F82" s="89"/>
      <c r="G82" s="88"/>
      <c r="H82" s="88"/>
      <c r="I82" s="88"/>
      <c r="J82" s="88"/>
      <c r="K82" s="88"/>
      <c r="L82" s="88"/>
      <c r="M82" s="88"/>
      <c r="N82" s="88"/>
      <c r="O82" s="90"/>
      <c r="P82" s="91"/>
      <c r="Q82" s="21"/>
    </row>
    <row r="83" spans="1:17" s="12" customFormat="1" ht="20.100000000000001" customHeight="1">
      <c r="A83" s="87"/>
      <c r="B83" s="15" t="s">
        <v>120</v>
      </c>
      <c r="C83" s="88"/>
      <c r="D83" s="88"/>
      <c r="E83" s="88"/>
      <c r="F83" s="89"/>
      <c r="G83" s="88"/>
      <c r="H83" s="88"/>
      <c r="I83" s="88"/>
      <c r="J83" s="88"/>
      <c r="K83" s="88"/>
      <c r="L83" s="88"/>
      <c r="M83" s="88"/>
      <c r="N83" s="88"/>
      <c r="O83" s="90"/>
      <c r="P83" s="91"/>
      <c r="Q83" s="21"/>
    </row>
    <row r="84" spans="1:17" s="12" customFormat="1" ht="20.100000000000001" customHeight="1">
      <c r="A84" s="87"/>
      <c r="B84" s="92"/>
      <c r="C84" s="92"/>
      <c r="D84" s="92"/>
      <c r="E84" s="92"/>
      <c r="F84" s="93"/>
      <c r="G84" s="92"/>
      <c r="H84" s="92"/>
      <c r="I84" s="92"/>
      <c r="J84" s="92"/>
      <c r="K84" s="92"/>
      <c r="L84" s="92"/>
      <c r="M84" s="92"/>
      <c r="N84" s="92"/>
      <c r="O84" s="94"/>
      <c r="P84" s="95"/>
      <c r="Q84" s="21"/>
    </row>
    <row r="85" spans="1:17" s="12" customFormat="1" ht="20.100000000000001" customHeight="1">
      <c r="A85" s="87"/>
      <c r="B85" s="17" t="s">
        <v>121</v>
      </c>
      <c r="C85" s="92"/>
      <c r="D85" s="92"/>
      <c r="E85" s="92"/>
      <c r="F85" s="93"/>
      <c r="G85" s="92"/>
      <c r="H85" s="92"/>
      <c r="I85" s="92"/>
      <c r="J85" s="92"/>
      <c r="K85" s="92"/>
      <c r="L85" s="92"/>
      <c r="M85" s="92"/>
      <c r="N85" s="92"/>
      <c r="O85" s="94"/>
      <c r="P85" s="95"/>
      <c r="Q85" s="21"/>
    </row>
    <row r="86" spans="1:17" s="12" customFormat="1" ht="20.100000000000001" customHeight="1">
      <c r="A86" s="87"/>
      <c r="B86" s="92"/>
      <c r="C86" s="92"/>
      <c r="D86" s="92"/>
      <c r="E86" s="92"/>
      <c r="F86" s="93"/>
      <c r="G86" s="92"/>
      <c r="H86" s="92"/>
      <c r="I86" s="92"/>
      <c r="J86" s="92"/>
      <c r="K86" s="92"/>
      <c r="L86" s="92"/>
      <c r="M86" s="92"/>
      <c r="N86" s="92"/>
      <c r="O86" s="94"/>
      <c r="P86" s="95"/>
      <c r="Q86" s="21"/>
    </row>
    <row r="87" spans="1:17" s="12" customFormat="1" ht="20.100000000000001" customHeight="1">
      <c r="A87" s="87"/>
      <c r="B87" s="15" t="s">
        <v>122</v>
      </c>
      <c r="C87" s="92"/>
      <c r="D87" s="92"/>
      <c r="E87" s="92"/>
      <c r="F87" s="93"/>
      <c r="G87" s="92"/>
      <c r="H87" s="92"/>
      <c r="I87" s="92"/>
      <c r="J87" s="92"/>
      <c r="K87" s="92"/>
      <c r="L87" s="92"/>
      <c r="M87" s="92"/>
      <c r="N87" s="92"/>
      <c r="O87" s="94"/>
      <c r="P87" s="95"/>
      <c r="Q87" s="21"/>
    </row>
    <row r="88" spans="1:17" s="12" customFormat="1" ht="20.100000000000001" customHeight="1">
      <c r="A88" s="96"/>
      <c r="B88" s="94"/>
      <c r="C88" s="94"/>
      <c r="D88" s="94"/>
      <c r="E88" s="94"/>
      <c r="F88" s="97"/>
      <c r="G88" s="94"/>
      <c r="H88" s="94"/>
      <c r="I88" s="94"/>
      <c r="J88" s="94"/>
      <c r="K88" s="94"/>
      <c r="L88" s="94"/>
      <c r="M88" s="94"/>
      <c r="N88" s="94"/>
      <c r="O88" s="94"/>
      <c r="P88" s="95"/>
      <c r="Q88" s="21"/>
    </row>
    <row r="89" spans="1:17" s="12" customFormat="1" ht="20.100000000000001" customHeight="1">
      <c r="A89" s="96"/>
      <c r="B89" s="81" t="s">
        <v>123</v>
      </c>
      <c r="C89" s="98"/>
      <c r="D89" s="98"/>
      <c r="E89" s="81"/>
      <c r="F89" s="99"/>
      <c r="G89" s="98"/>
      <c r="H89" s="81" t="s">
        <v>137</v>
      </c>
      <c r="I89" s="98"/>
      <c r="J89" s="94"/>
      <c r="K89" s="94"/>
      <c r="L89" s="94"/>
      <c r="M89" s="94"/>
      <c r="N89" s="94"/>
      <c r="O89" s="94"/>
      <c r="P89" s="95"/>
      <c r="Q89" s="21"/>
    </row>
    <row r="90" spans="1:17" s="12" customFormat="1">
      <c r="A90" s="96"/>
      <c r="B90" s="16" t="s">
        <v>124</v>
      </c>
      <c r="C90" s="88"/>
      <c r="D90" s="88"/>
      <c r="E90" s="18"/>
      <c r="F90" s="89"/>
      <c r="G90" s="90"/>
      <c r="H90" s="16" t="s">
        <v>138</v>
      </c>
      <c r="I90" s="88"/>
      <c r="J90" s="88"/>
      <c r="K90" s="92"/>
      <c r="L90" s="92"/>
      <c r="M90" s="94"/>
      <c r="N90" s="94"/>
      <c r="O90" s="94"/>
      <c r="P90" s="95"/>
      <c r="Q90" s="21"/>
    </row>
    <row r="91" spans="1:17" s="12" customFormat="1">
      <c r="A91" s="96"/>
      <c r="B91" s="16" t="s">
        <v>125</v>
      </c>
      <c r="C91" s="88"/>
      <c r="D91" s="88"/>
      <c r="E91" s="18"/>
      <c r="F91" s="89"/>
      <c r="G91" s="90"/>
      <c r="H91" s="16" t="s">
        <v>139</v>
      </c>
      <c r="I91" s="88"/>
      <c r="J91" s="88"/>
      <c r="K91" s="92"/>
      <c r="L91" s="92"/>
      <c r="M91" s="94"/>
      <c r="N91" s="94"/>
      <c r="O91" s="94"/>
      <c r="P91" s="95"/>
      <c r="Q91" s="21"/>
    </row>
    <row r="92" spans="1:17" s="12" customFormat="1">
      <c r="A92" s="96"/>
      <c r="B92" s="16" t="s">
        <v>126</v>
      </c>
      <c r="C92" s="88"/>
      <c r="D92" s="88"/>
      <c r="E92" s="18"/>
      <c r="F92" s="89"/>
      <c r="G92" s="90"/>
      <c r="H92" s="16" t="s">
        <v>140</v>
      </c>
      <c r="I92" s="88"/>
      <c r="J92" s="88"/>
      <c r="K92" s="92"/>
      <c r="L92" s="92"/>
      <c r="M92" s="94"/>
      <c r="N92" s="94"/>
      <c r="O92" s="94"/>
      <c r="P92" s="95"/>
      <c r="Q92" s="21"/>
    </row>
    <row r="93" spans="1:17" s="12" customFormat="1">
      <c r="A93" s="96"/>
      <c r="B93" s="16" t="s">
        <v>127</v>
      </c>
      <c r="C93" s="88"/>
      <c r="D93" s="88"/>
      <c r="E93" s="88"/>
      <c r="F93" s="89"/>
      <c r="G93" s="90"/>
      <c r="H93" s="16" t="s">
        <v>141</v>
      </c>
      <c r="I93" s="88"/>
      <c r="J93" s="88"/>
      <c r="K93" s="92"/>
      <c r="L93" s="92"/>
      <c r="M93" s="94"/>
      <c r="N93" s="94"/>
      <c r="O93" s="94"/>
      <c r="P93" s="95"/>
      <c r="Q93" s="21"/>
    </row>
    <row r="94" spans="1:17" s="12" customFormat="1">
      <c r="A94" s="96"/>
      <c r="B94" s="16" t="s">
        <v>128</v>
      </c>
      <c r="C94" s="88"/>
      <c r="D94" s="88"/>
      <c r="E94" s="88"/>
      <c r="F94" s="89"/>
      <c r="G94" s="90"/>
      <c r="H94" s="16" t="s">
        <v>142</v>
      </c>
      <c r="I94" s="88"/>
      <c r="J94" s="88"/>
      <c r="K94" s="92"/>
      <c r="L94" s="92"/>
      <c r="M94" s="94"/>
      <c r="N94" s="94"/>
      <c r="O94" s="94"/>
      <c r="P94" s="95"/>
      <c r="Q94" s="21"/>
    </row>
    <row r="95" spans="1:17" s="12" customFormat="1">
      <c r="A95" s="96"/>
      <c r="B95" s="16" t="s">
        <v>129</v>
      </c>
      <c r="C95" s="88"/>
      <c r="D95" s="16"/>
      <c r="E95" s="88"/>
      <c r="F95" s="89"/>
      <c r="G95" s="90"/>
      <c r="H95" s="88"/>
      <c r="I95" s="88"/>
      <c r="J95" s="88"/>
      <c r="K95" s="92"/>
      <c r="L95" s="92"/>
      <c r="M95" s="94"/>
      <c r="N95" s="94"/>
      <c r="O95" s="94"/>
      <c r="P95" s="95"/>
      <c r="Q95" s="21"/>
    </row>
    <row r="96" spans="1:17" s="12" customFormat="1" ht="15.75">
      <c r="A96" s="96"/>
      <c r="B96" s="16" t="s">
        <v>130</v>
      </c>
      <c r="C96" s="88"/>
      <c r="D96" s="88"/>
      <c r="E96" s="88"/>
      <c r="F96" s="89"/>
      <c r="G96" s="90"/>
      <c r="H96" s="81" t="s">
        <v>143</v>
      </c>
      <c r="I96" s="100"/>
      <c r="J96" s="100"/>
      <c r="K96" s="94"/>
      <c r="L96" s="94"/>
      <c r="M96" s="94"/>
      <c r="N96" s="94"/>
      <c r="O96" s="94"/>
      <c r="P96" s="95"/>
      <c r="Q96" s="21"/>
    </row>
    <row r="97" spans="1:17" s="12" customFormat="1">
      <c r="A97" s="96"/>
      <c r="B97" s="16" t="s">
        <v>131</v>
      </c>
      <c r="C97" s="88"/>
      <c r="D97" s="88"/>
      <c r="E97" s="88"/>
      <c r="F97" s="89"/>
      <c r="G97" s="90"/>
      <c r="H97" s="18" t="s">
        <v>144</v>
      </c>
      <c r="I97" s="88"/>
      <c r="J97" s="88"/>
      <c r="K97" s="94"/>
      <c r="L97" s="94"/>
      <c r="M97" s="94"/>
      <c r="N97" s="94"/>
      <c r="O97" s="94"/>
      <c r="P97" s="95"/>
      <c r="Q97" s="21"/>
    </row>
    <row r="98" spans="1:17" s="12" customFormat="1">
      <c r="A98" s="96"/>
      <c r="B98" s="16" t="s">
        <v>132</v>
      </c>
      <c r="C98" s="88"/>
      <c r="D98" s="88"/>
      <c r="E98" s="88"/>
      <c r="F98" s="89"/>
      <c r="G98" s="90"/>
      <c r="H98" s="18" t="s">
        <v>145</v>
      </c>
      <c r="I98" s="88"/>
      <c r="J98" s="88"/>
      <c r="K98" s="90"/>
      <c r="L98" s="94"/>
      <c r="M98" s="94"/>
      <c r="N98" s="94"/>
      <c r="O98" s="94"/>
      <c r="P98" s="95"/>
      <c r="Q98" s="21"/>
    </row>
    <row r="99" spans="1:17" s="12" customFormat="1">
      <c r="A99" s="96"/>
      <c r="B99" s="16" t="s">
        <v>133</v>
      </c>
      <c r="C99" s="88"/>
      <c r="D99" s="88"/>
      <c r="E99" s="88"/>
      <c r="F99" s="89"/>
      <c r="G99" s="90"/>
      <c r="H99" s="18" t="s">
        <v>146</v>
      </c>
      <c r="I99" s="88"/>
      <c r="J99" s="88"/>
      <c r="K99" s="90"/>
      <c r="L99" s="94"/>
      <c r="M99" s="94"/>
      <c r="N99" s="94"/>
      <c r="O99" s="94"/>
      <c r="P99" s="101"/>
      <c r="Q99" s="21"/>
    </row>
    <row r="100" spans="1:17" s="12" customFormat="1">
      <c r="A100" s="96"/>
      <c r="B100" s="16" t="s">
        <v>134</v>
      </c>
      <c r="C100" s="88"/>
      <c r="D100" s="88"/>
      <c r="E100" s="88"/>
      <c r="F100" s="89"/>
      <c r="G100" s="90"/>
      <c r="H100" s="18" t="s">
        <v>147</v>
      </c>
      <c r="I100" s="88"/>
      <c r="J100" s="88"/>
      <c r="K100" s="90"/>
      <c r="L100" s="94"/>
      <c r="M100" s="94"/>
      <c r="N100" s="94"/>
      <c r="O100" s="94"/>
      <c r="P100" s="101"/>
      <c r="Q100" s="21"/>
    </row>
    <row r="101" spans="1:17" s="12" customFormat="1">
      <c r="A101" s="96"/>
      <c r="B101" s="16" t="s">
        <v>135</v>
      </c>
      <c r="C101" s="88"/>
      <c r="D101" s="88"/>
      <c r="E101" s="88"/>
      <c r="F101" s="89"/>
      <c r="G101" s="67"/>
      <c r="H101" s="90"/>
      <c r="I101" s="90"/>
      <c r="J101" s="90"/>
      <c r="K101" s="90"/>
      <c r="L101" s="94"/>
      <c r="M101" s="94"/>
      <c r="N101" s="94"/>
      <c r="O101" s="94"/>
      <c r="P101" s="101"/>
      <c r="Q101" s="21"/>
    </row>
    <row r="102" spans="1:17" s="12" customFormat="1">
      <c r="A102" s="96"/>
      <c r="B102" s="16" t="s">
        <v>136</v>
      </c>
      <c r="C102" s="88"/>
      <c r="D102" s="88"/>
      <c r="E102" s="88"/>
      <c r="F102" s="89"/>
      <c r="G102" s="90"/>
      <c r="H102" s="90"/>
      <c r="I102" s="90"/>
      <c r="J102" s="90"/>
      <c r="K102" s="94"/>
      <c r="L102" s="94"/>
      <c r="M102" s="94"/>
      <c r="N102" s="94"/>
      <c r="O102" s="94"/>
      <c r="P102" s="101"/>
      <c r="Q102" s="21"/>
    </row>
    <row r="103" spans="1:17">
      <c r="A103" s="102"/>
      <c r="B103" s="103"/>
      <c r="C103" s="103"/>
      <c r="D103" s="103"/>
      <c r="E103" s="103"/>
      <c r="F103" s="104"/>
      <c r="G103" s="103"/>
      <c r="H103" s="103"/>
      <c r="I103" s="103"/>
      <c r="J103" s="103"/>
      <c r="K103" s="103"/>
      <c r="L103" s="103"/>
      <c r="M103" s="103"/>
      <c r="N103" s="103"/>
      <c r="O103" s="103"/>
      <c r="P103" s="105"/>
      <c r="Q103" s="76"/>
    </row>
  </sheetData>
  <mergeCells count="7">
    <mergeCell ref="A27:P27"/>
    <mergeCell ref="A40:P40"/>
    <mergeCell ref="A9:P9"/>
    <mergeCell ref="A10:P10"/>
    <mergeCell ref="A14:P14"/>
    <mergeCell ref="A18:P18"/>
    <mergeCell ref="A20:P20"/>
  </mergeCells>
  <hyperlinks>
    <hyperlink ref="B7" r:id="rId1"/>
    <hyperlink ref="B8" r:id="rId2"/>
  </hyperlinks>
  <pageMargins left="0.7" right="0.7" top="0.75" bottom="0.75" header="0.3" footer="0.3"/>
  <pageSetup paperSize="9" orientation="portrait" horizontalDpi="180" verticalDpi="18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53"/>
  <sheetViews>
    <sheetView tabSelected="1" zoomScaleNormal="100" workbookViewId="0">
      <selection activeCell="A13" sqref="A13"/>
    </sheetView>
  </sheetViews>
  <sheetFormatPr defaultRowHeight="15"/>
  <cols>
    <col min="1" max="1" width="6.28515625" customWidth="1"/>
    <col min="2" max="2" width="19" customWidth="1"/>
    <col min="3" max="3" width="11.7109375" customWidth="1"/>
    <col min="4" max="4" width="10" bestFit="1" customWidth="1"/>
    <col min="5" max="5" width="13.5703125" customWidth="1"/>
    <col min="6" max="6" width="8.140625" bestFit="1" customWidth="1"/>
    <col min="7" max="7" width="10.5703125" bestFit="1" customWidth="1"/>
    <col min="8" max="8" width="11.42578125" customWidth="1"/>
    <col min="9" max="9" width="9.42578125" customWidth="1"/>
    <col min="10" max="10" width="13.28515625" customWidth="1"/>
    <col min="11" max="11" width="13.140625" customWidth="1"/>
    <col min="12" max="12" width="8.28515625" customWidth="1"/>
    <col min="13" max="13" width="52.140625" customWidth="1"/>
  </cols>
  <sheetData>
    <row r="1" spans="1:13">
      <c r="A1" s="1"/>
      <c r="B1" s="1"/>
      <c r="C1" s="2"/>
      <c r="D1" s="2"/>
      <c r="E1" s="2"/>
      <c r="F1" s="8"/>
      <c r="G1" s="8"/>
      <c r="H1" s="8"/>
      <c r="I1" s="8"/>
      <c r="J1" s="8"/>
      <c r="K1" s="8"/>
      <c r="L1" s="8"/>
      <c r="M1" s="136"/>
    </row>
    <row r="2" spans="1:13">
      <c r="A2" s="1"/>
      <c r="B2" s="1"/>
      <c r="C2" s="2"/>
      <c r="D2" s="2"/>
      <c r="E2" s="2"/>
      <c r="F2" s="8"/>
      <c r="G2" s="8"/>
      <c r="H2" s="8"/>
      <c r="I2" s="8"/>
      <c r="J2" s="8"/>
      <c r="K2" s="8"/>
      <c r="L2" s="8"/>
      <c r="M2" s="136"/>
    </row>
    <row r="3" spans="1:13">
      <c r="A3" s="1"/>
      <c r="B3" s="1"/>
      <c r="C3" s="2"/>
      <c r="D3" s="2"/>
      <c r="E3" s="2"/>
      <c r="F3" s="8"/>
      <c r="G3" s="8"/>
      <c r="H3" s="8"/>
      <c r="I3" s="8"/>
      <c r="J3" s="8"/>
      <c r="K3" s="8"/>
      <c r="L3" s="8"/>
      <c r="M3" s="136"/>
    </row>
    <row r="4" spans="1:13" ht="2.25" hidden="1" customHeight="1">
      <c r="A4" s="1"/>
      <c r="B4" s="1"/>
      <c r="C4" s="2"/>
      <c r="D4" s="2"/>
      <c r="E4" s="2"/>
      <c r="F4" s="8"/>
      <c r="G4" s="8"/>
      <c r="H4" s="8"/>
      <c r="I4" s="8"/>
      <c r="J4" s="8"/>
      <c r="K4" s="8"/>
      <c r="L4" s="8"/>
      <c r="M4" s="136"/>
    </row>
    <row r="5" spans="1:13" ht="15.75">
      <c r="A5" s="3" t="s">
        <v>111</v>
      </c>
      <c r="B5" s="4" t="s">
        <v>112</v>
      </c>
      <c r="C5" s="178" t="s">
        <v>416</v>
      </c>
      <c r="D5" s="2"/>
      <c r="E5" s="2"/>
      <c r="F5" s="8"/>
      <c r="G5" s="8"/>
      <c r="H5" s="8"/>
      <c r="I5" s="8"/>
      <c r="J5" s="8"/>
      <c r="K5" s="8"/>
      <c r="L5" s="8"/>
      <c r="M5" s="136"/>
    </row>
    <row r="6" spans="1:13" ht="15.75">
      <c r="A6" s="3" t="s">
        <v>111</v>
      </c>
      <c r="B6" s="4" t="s">
        <v>113</v>
      </c>
      <c r="C6" s="4" t="s">
        <v>417</v>
      </c>
      <c r="D6" s="2"/>
      <c r="E6" s="2"/>
      <c r="F6" s="8"/>
      <c r="G6" s="8"/>
      <c r="H6" s="8"/>
      <c r="I6" s="8"/>
      <c r="J6" s="8"/>
      <c r="K6" s="8"/>
      <c r="L6" s="8"/>
      <c r="M6" s="136"/>
    </row>
    <row r="7" spans="1:13">
      <c r="A7" s="5" t="s">
        <v>114</v>
      </c>
      <c r="B7" s="6" t="s">
        <v>115</v>
      </c>
      <c r="C7" s="7"/>
      <c r="D7" s="2"/>
      <c r="E7" s="2"/>
      <c r="F7" s="8"/>
      <c r="G7" s="8"/>
      <c r="H7" s="8"/>
      <c r="I7" s="8"/>
      <c r="J7" s="8"/>
      <c r="K7" s="8"/>
      <c r="L7" s="8"/>
      <c r="M7" s="136"/>
    </row>
    <row r="8" spans="1:13">
      <c r="A8" s="5" t="s">
        <v>116</v>
      </c>
      <c r="B8" s="6" t="s">
        <v>117</v>
      </c>
      <c r="C8" s="2"/>
      <c r="D8" s="2"/>
      <c r="E8" s="2"/>
      <c r="F8" s="8"/>
      <c r="G8" s="8"/>
      <c r="H8" s="8"/>
      <c r="I8" s="8"/>
      <c r="J8" s="8"/>
      <c r="K8" s="8"/>
      <c r="L8" s="8"/>
      <c r="M8" s="137"/>
    </row>
    <row r="9" spans="1:13" ht="24" customHeight="1">
      <c r="A9" s="233" t="s">
        <v>0</v>
      </c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5"/>
    </row>
    <row r="10" spans="1:13" ht="16.5" customHeight="1">
      <c r="A10" s="236" t="s">
        <v>505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8"/>
    </row>
    <row r="11" spans="1:13" hidden="1">
      <c r="A11" s="1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121"/>
    </row>
    <row r="12" spans="1:13" ht="16.5" customHeight="1" thickBot="1">
      <c r="A12" s="122"/>
      <c r="B12" s="123"/>
      <c r="C12" s="124"/>
      <c r="D12" s="125"/>
      <c r="E12" s="126"/>
      <c r="F12" s="126"/>
      <c r="G12" s="127"/>
      <c r="H12" s="125"/>
      <c r="I12" s="125"/>
      <c r="J12" s="125"/>
      <c r="K12" s="126"/>
      <c r="L12" s="127"/>
      <c r="M12" s="135" t="s">
        <v>576</v>
      </c>
    </row>
    <row r="13" spans="1:13" ht="51" customHeight="1" thickBot="1">
      <c r="A13" s="219" t="s">
        <v>506</v>
      </c>
      <c r="B13" s="219" t="s">
        <v>2</v>
      </c>
      <c r="C13" s="212" t="s">
        <v>571</v>
      </c>
      <c r="D13" s="219" t="s">
        <v>3</v>
      </c>
      <c r="E13" s="219" t="s">
        <v>148</v>
      </c>
      <c r="F13" s="219" t="s">
        <v>5</v>
      </c>
      <c r="G13" s="219" t="s">
        <v>6</v>
      </c>
      <c r="H13" s="219" t="s">
        <v>476</v>
      </c>
      <c r="I13" s="219" t="s">
        <v>507</v>
      </c>
      <c r="J13" s="219" t="s">
        <v>7</v>
      </c>
      <c r="K13" s="219" t="s">
        <v>149</v>
      </c>
      <c r="L13" s="219" t="s">
        <v>508</v>
      </c>
      <c r="M13" s="220" t="s">
        <v>12</v>
      </c>
    </row>
    <row r="14" spans="1:13" ht="15.75" thickBot="1">
      <c r="A14" s="239" t="s">
        <v>31</v>
      </c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1"/>
    </row>
    <row r="15" spans="1:13" ht="45" customHeight="1">
      <c r="A15" s="53">
        <v>1</v>
      </c>
      <c r="B15" s="47" t="s">
        <v>150</v>
      </c>
      <c r="C15" s="108">
        <v>5690</v>
      </c>
      <c r="D15" s="49" t="s">
        <v>15</v>
      </c>
      <c r="E15" s="50">
        <v>20.5</v>
      </c>
      <c r="F15" s="109" t="s">
        <v>151</v>
      </c>
      <c r="G15" s="49" t="s">
        <v>509</v>
      </c>
      <c r="H15" s="49">
        <v>422</v>
      </c>
      <c r="I15" s="49">
        <v>420</v>
      </c>
      <c r="J15" s="49" t="s">
        <v>152</v>
      </c>
      <c r="K15" s="50" t="s">
        <v>19</v>
      </c>
      <c r="L15" s="49" t="s">
        <v>153</v>
      </c>
      <c r="M15" s="51" t="s">
        <v>154</v>
      </c>
    </row>
    <row r="16" spans="1:13" ht="46.5" customHeight="1">
      <c r="A16" s="22">
        <v>2</v>
      </c>
      <c r="B16" s="23" t="s">
        <v>155</v>
      </c>
      <c r="C16" s="110">
        <v>5818</v>
      </c>
      <c r="D16" s="25" t="s">
        <v>15</v>
      </c>
      <c r="E16" s="26">
        <v>20.5</v>
      </c>
      <c r="F16" s="27" t="s">
        <v>151</v>
      </c>
      <c r="G16" s="25" t="s">
        <v>509</v>
      </c>
      <c r="H16" s="28">
        <v>422</v>
      </c>
      <c r="I16" s="25">
        <v>420</v>
      </c>
      <c r="J16" s="25" t="s">
        <v>152</v>
      </c>
      <c r="K16" s="26" t="s">
        <v>19</v>
      </c>
      <c r="L16" s="25" t="s">
        <v>153</v>
      </c>
      <c r="M16" s="30" t="s">
        <v>156</v>
      </c>
    </row>
    <row r="17" spans="1:13" ht="47.25" customHeight="1" thickBot="1">
      <c r="A17" s="111">
        <v>3</v>
      </c>
      <c r="B17" s="32" t="s">
        <v>157</v>
      </c>
      <c r="C17" s="112">
        <v>5818</v>
      </c>
      <c r="D17" s="113" t="s">
        <v>15</v>
      </c>
      <c r="E17" s="114">
        <v>21.5</v>
      </c>
      <c r="F17" s="115" t="s">
        <v>151</v>
      </c>
      <c r="G17" s="113" t="s">
        <v>509</v>
      </c>
      <c r="H17" s="113">
        <v>422</v>
      </c>
      <c r="I17" s="113">
        <v>420</v>
      </c>
      <c r="J17" s="113" t="s">
        <v>152</v>
      </c>
      <c r="K17" s="114" t="s">
        <v>19</v>
      </c>
      <c r="L17" s="113" t="s">
        <v>153</v>
      </c>
      <c r="M17" s="116" t="s">
        <v>158</v>
      </c>
    </row>
    <row r="18" spans="1:13" ht="15.75" thickBot="1">
      <c r="A18" s="242" t="s">
        <v>44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4"/>
    </row>
    <row r="19" spans="1:13" ht="78" customHeight="1">
      <c r="A19" s="53">
        <v>4</v>
      </c>
      <c r="B19" s="23" t="s">
        <v>159</v>
      </c>
      <c r="C19" s="108">
        <v>6357</v>
      </c>
      <c r="D19" s="49" t="s">
        <v>15</v>
      </c>
      <c r="E19" s="50">
        <v>19.600000000000001</v>
      </c>
      <c r="F19" s="109" t="s">
        <v>151</v>
      </c>
      <c r="G19" s="49" t="s">
        <v>509</v>
      </c>
      <c r="H19" s="28">
        <v>422</v>
      </c>
      <c r="I19" s="25">
        <v>420</v>
      </c>
      <c r="J19" s="25" t="s">
        <v>152</v>
      </c>
      <c r="K19" s="50" t="s">
        <v>19</v>
      </c>
      <c r="L19" s="25" t="s">
        <v>153</v>
      </c>
      <c r="M19" s="51" t="s">
        <v>510</v>
      </c>
    </row>
    <row r="20" spans="1:13" ht="78" customHeight="1">
      <c r="A20" s="56">
        <v>5</v>
      </c>
      <c r="B20" s="23" t="s">
        <v>160</v>
      </c>
      <c r="C20" s="110">
        <v>6373</v>
      </c>
      <c r="D20" s="25" t="s">
        <v>15</v>
      </c>
      <c r="E20" s="26">
        <v>19.600000000000001</v>
      </c>
      <c r="F20" s="27" t="s">
        <v>151</v>
      </c>
      <c r="G20" s="25" t="s">
        <v>509</v>
      </c>
      <c r="H20" s="28">
        <v>422</v>
      </c>
      <c r="I20" s="25">
        <v>420</v>
      </c>
      <c r="J20" s="25" t="s">
        <v>152</v>
      </c>
      <c r="K20" s="26" t="s">
        <v>19</v>
      </c>
      <c r="L20" s="25" t="s">
        <v>153</v>
      </c>
      <c r="M20" s="30" t="s">
        <v>511</v>
      </c>
    </row>
    <row r="21" spans="1:13" ht="78" customHeight="1">
      <c r="A21" s="56">
        <v>6</v>
      </c>
      <c r="B21" s="23" t="s">
        <v>161</v>
      </c>
      <c r="C21" s="110">
        <v>6405</v>
      </c>
      <c r="D21" s="25" t="s">
        <v>15</v>
      </c>
      <c r="E21" s="26">
        <v>19.5</v>
      </c>
      <c r="F21" s="27" t="s">
        <v>151</v>
      </c>
      <c r="G21" s="25" t="s">
        <v>509</v>
      </c>
      <c r="H21" s="28">
        <v>422</v>
      </c>
      <c r="I21" s="25">
        <v>420</v>
      </c>
      <c r="J21" s="25" t="s">
        <v>152</v>
      </c>
      <c r="K21" s="26" t="s">
        <v>19</v>
      </c>
      <c r="L21" s="25" t="s">
        <v>153</v>
      </c>
      <c r="M21" s="30" t="s">
        <v>512</v>
      </c>
    </row>
    <row r="22" spans="1:13" ht="79.5" customHeight="1" thickBot="1">
      <c r="A22" s="111">
        <v>7</v>
      </c>
      <c r="B22" s="32" t="s">
        <v>162</v>
      </c>
      <c r="C22" s="117">
        <v>6433</v>
      </c>
      <c r="D22" s="113" t="s">
        <v>15</v>
      </c>
      <c r="E22" s="114">
        <v>19.399999999999999</v>
      </c>
      <c r="F22" s="115" t="s">
        <v>151</v>
      </c>
      <c r="G22" s="113" t="s">
        <v>509</v>
      </c>
      <c r="H22" s="38">
        <v>422</v>
      </c>
      <c r="I22" s="113">
        <v>420</v>
      </c>
      <c r="J22" s="113" t="s">
        <v>152</v>
      </c>
      <c r="K22" s="114" t="s">
        <v>19</v>
      </c>
      <c r="L22" s="113" t="s">
        <v>153</v>
      </c>
      <c r="M22" s="116" t="s">
        <v>513</v>
      </c>
    </row>
    <row r="23" spans="1:13" ht="15.75" thickBot="1">
      <c r="A23" s="242" t="s">
        <v>63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4"/>
    </row>
    <row r="24" spans="1:13" ht="45">
      <c r="A24" s="56">
        <f>IF(ISBLANK(B24),"",COUNTA($B$24:B24))</f>
        <v>1</v>
      </c>
      <c r="B24" s="23" t="s">
        <v>163</v>
      </c>
      <c r="C24" s="112">
        <v>5541</v>
      </c>
      <c r="D24" s="25" t="s">
        <v>15</v>
      </c>
      <c r="E24" s="26">
        <v>22.9</v>
      </c>
      <c r="F24" s="27" t="s">
        <v>151</v>
      </c>
      <c r="G24" s="25" t="s">
        <v>509</v>
      </c>
      <c r="H24" s="28">
        <v>422</v>
      </c>
      <c r="I24" s="25">
        <v>420</v>
      </c>
      <c r="J24" s="25" t="s">
        <v>152</v>
      </c>
      <c r="K24" s="26" t="s">
        <v>19</v>
      </c>
      <c r="L24" s="25" t="s">
        <v>153</v>
      </c>
      <c r="M24" s="30" t="s">
        <v>514</v>
      </c>
    </row>
    <row r="25" spans="1:13" ht="44.25" customHeight="1">
      <c r="A25" s="56">
        <f>IF(ISBLANK(B25),"",COUNTA($B$24:B25))</f>
        <v>2</v>
      </c>
      <c r="B25" s="36" t="s">
        <v>164</v>
      </c>
      <c r="C25" s="118">
        <v>5664</v>
      </c>
      <c r="D25" s="28" t="s">
        <v>15</v>
      </c>
      <c r="E25" s="26">
        <v>22.9</v>
      </c>
      <c r="F25" s="27" t="s">
        <v>151</v>
      </c>
      <c r="G25" s="25" t="s">
        <v>509</v>
      </c>
      <c r="H25" s="28">
        <v>422</v>
      </c>
      <c r="I25" s="25">
        <v>420</v>
      </c>
      <c r="J25" s="25" t="s">
        <v>152</v>
      </c>
      <c r="K25" s="26" t="s">
        <v>19</v>
      </c>
      <c r="L25" s="25" t="s">
        <v>153</v>
      </c>
      <c r="M25" s="30" t="s">
        <v>515</v>
      </c>
    </row>
    <row r="26" spans="1:13" ht="47.25" customHeight="1">
      <c r="A26" s="56">
        <f>IF(ISBLANK(B26),"",COUNTA($B$24:B26))</f>
        <v>3</v>
      </c>
      <c r="B26" s="36" t="s">
        <v>165</v>
      </c>
      <c r="C26" s="118">
        <v>5608</v>
      </c>
      <c r="D26" s="25" t="s">
        <v>15</v>
      </c>
      <c r="E26" s="26">
        <v>22.9</v>
      </c>
      <c r="F26" s="27" t="s">
        <v>151</v>
      </c>
      <c r="G26" s="25" t="s">
        <v>509</v>
      </c>
      <c r="H26" s="28">
        <v>422</v>
      </c>
      <c r="I26" s="25">
        <v>420</v>
      </c>
      <c r="J26" s="25" t="s">
        <v>152</v>
      </c>
      <c r="K26" s="26" t="s">
        <v>19</v>
      </c>
      <c r="L26" s="25" t="s">
        <v>153</v>
      </c>
      <c r="M26" s="30" t="s">
        <v>516</v>
      </c>
    </row>
    <row r="27" spans="1:13" ht="45" customHeight="1">
      <c r="A27" s="56">
        <f>IF(ISBLANK(B27),"",COUNTA($B$24:B27))</f>
        <v>4</v>
      </c>
      <c r="B27" s="36" t="s">
        <v>166</v>
      </c>
      <c r="C27" s="118">
        <v>5615</v>
      </c>
      <c r="D27" s="25" t="s">
        <v>15</v>
      </c>
      <c r="E27" s="26">
        <v>23</v>
      </c>
      <c r="F27" s="27" t="s">
        <v>151</v>
      </c>
      <c r="G27" s="25" t="s">
        <v>509</v>
      </c>
      <c r="H27" s="28">
        <v>422</v>
      </c>
      <c r="I27" s="25">
        <v>420</v>
      </c>
      <c r="J27" s="25" t="s">
        <v>152</v>
      </c>
      <c r="K27" s="26" t="s">
        <v>19</v>
      </c>
      <c r="L27" s="25" t="s">
        <v>153</v>
      </c>
      <c r="M27" s="30" t="s">
        <v>517</v>
      </c>
    </row>
    <row r="28" spans="1:13" ht="56.25">
      <c r="A28" s="56">
        <f>IF(ISBLANK(B28),"",COUNTA($B$24:B28))</f>
        <v>5</v>
      </c>
      <c r="B28" s="36" t="s">
        <v>167</v>
      </c>
      <c r="C28" s="118">
        <v>5740</v>
      </c>
      <c r="D28" s="25" t="s">
        <v>15</v>
      </c>
      <c r="E28" s="26">
        <v>23</v>
      </c>
      <c r="F28" s="27" t="s">
        <v>151</v>
      </c>
      <c r="G28" s="25" t="s">
        <v>509</v>
      </c>
      <c r="H28" s="28">
        <v>422</v>
      </c>
      <c r="I28" s="25">
        <v>420</v>
      </c>
      <c r="J28" s="25" t="s">
        <v>152</v>
      </c>
      <c r="K28" s="26" t="s">
        <v>19</v>
      </c>
      <c r="L28" s="25" t="s">
        <v>153</v>
      </c>
      <c r="M28" s="30" t="s">
        <v>518</v>
      </c>
    </row>
    <row r="29" spans="1:13" ht="34.5" customHeight="1">
      <c r="A29" s="56">
        <f>IF(ISBLANK(B29),"",COUNTA($B$24:B29))</f>
        <v>6</v>
      </c>
      <c r="B29" s="36" t="s">
        <v>168</v>
      </c>
      <c r="C29" s="118">
        <v>5521</v>
      </c>
      <c r="D29" s="28" t="s">
        <v>15</v>
      </c>
      <c r="E29" s="29">
        <v>23</v>
      </c>
      <c r="F29" s="34" t="s">
        <v>151</v>
      </c>
      <c r="G29" s="28" t="s">
        <v>509</v>
      </c>
      <c r="H29" s="28">
        <v>422</v>
      </c>
      <c r="I29" s="28">
        <v>420</v>
      </c>
      <c r="J29" s="28" t="s">
        <v>152</v>
      </c>
      <c r="K29" s="29" t="s">
        <v>19</v>
      </c>
      <c r="L29" s="28" t="s">
        <v>153</v>
      </c>
      <c r="M29" s="35" t="s">
        <v>519</v>
      </c>
    </row>
    <row r="30" spans="1:13" ht="66.75" customHeight="1" thickBot="1">
      <c r="A30" s="119">
        <f>IF(ISBLANK(B30),"",COUNTA($B$24:B30))</f>
        <v>7</v>
      </c>
      <c r="B30" s="41" t="s">
        <v>577</v>
      </c>
      <c r="C30" s="221">
        <v>9417</v>
      </c>
      <c r="D30" s="43" t="s">
        <v>228</v>
      </c>
      <c r="E30" s="44">
        <v>31.1</v>
      </c>
      <c r="F30" s="65" t="s">
        <v>151</v>
      </c>
      <c r="G30" s="39" t="s">
        <v>509</v>
      </c>
      <c r="H30" s="39">
        <v>422</v>
      </c>
      <c r="I30" s="39">
        <v>420</v>
      </c>
      <c r="J30" s="39" t="s">
        <v>152</v>
      </c>
      <c r="K30" s="64" t="s">
        <v>19</v>
      </c>
      <c r="L30" s="39" t="s">
        <v>153</v>
      </c>
      <c r="M30" s="214" t="s">
        <v>520</v>
      </c>
    </row>
    <row r="31" spans="1:13">
      <c r="A31" s="84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6"/>
    </row>
    <row r="32" spans="1:13">
      <c r="A32" s="96"/>
      <c r="B32" s="16" t="s">
        <v>521</v>
      </c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5"/>
    </row>
    <row r="33" spans="1:13">
      <c r="A33" s="96"/>
      <c r="B33" s="16" t="s">
        <v>522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5"/>
    </row>
    <row r="34" spans="1:13">
      <c r="A34" s="96"/>
      <c r="B34" s="16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5"/>
    </row>
    <row r="35" spans="1:13">
      <c r="A35" s="96"/>
      <c r="B35" s="15" t="s">
        <v>119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5"/>
    </row>
    <row r="36" spans="1:13">
      <c r="A36" s="96"/>
      <c r="B36" s="15" t="s">
        <v>120</v>
      </c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5"/>
    </row>
    <row r="37" spans="1:13">
      <c r="A37" s="96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5"/>
    </row>
    <row r="38" spans="1:13">
      <c r="A38" s="96"/>
      <c r="B38" s="16" t="s">
        <v>169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5"/>
    </row>
    <row r="39" spans="1:13">
      <c r="A39" s="96"/>
      <c r="B39" s="6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5"/>
    </row>
    <row r="40" spans="1:13" ht="15.75">
      <c r="A40" s="96"/>
      <c r="B40" s="81" t="s">
        <v>170</v>
      </c>
      <c r="C40" s="98"/>
      <c r="D40" s="81"/>
      <c r="E40" s="98"/>
      <c r="F40" s="98"/>
      <c r="G40" s="81"/>
      <c r="H40" s="81" t="s">
        <v>177</v>
      </c>
      <c r="I40" s="81"/>
      <c r="J40" s="94"/>
      <c r="K40" s="94"/>
      <c r="L40" s="94"/>
      <c r="M40" s="95"/>
    </row>
    <row r="41" spans="1:13">
      <c r="A41" s="96"/>
      <c r="B41" s="16" t="s">
        <v>523</v>
      </c>
      <c r="C41" s="88"/>
      <c r="D41" s="18"/>
      <c r="E41" s="88"/>
      <c r="F41" s="88"/>
      <c r="G41" s="18"/>
      <c r="H41" s="18" t="s">
        <v>178</v>
      </c>
      <c r="I41" s="18"/>
      <c r="J41" s="88"/>
      <c r="K41" s="90"/>
      <c r="L41" s="94"/>
      <c r="M41" s="95"/>
    </row>
    <row r="42" spans="1:13">
      <c r="A42" s="96"/>
      <c r="B42" s="16" t="s">
        <v>524</v>
      </c>
      <c r="C42" s="88"/>
      <c r="D42" s="18"/>
      <c r="E42" s="88"/>
      <c r="F42" s="88"/>
      <c r="G42" s="18"/>
      <c r="H42" s="18" t="s">
        <v>144</v>
      </c>
      <c r="I42" s="18"/>
      <c r="J42" s="88"/>
      <c r="K42" s="90"/>
      <c r="L42" s="94"/>
      <c r="M42" s="95"/>
    </row>
    <row r="43" spans="1:13">
      <c r="A43" s="96"/>
      <c r="B43" s="16" t="s">
        <v>525</v>
      </c>
      <c r="C43" s="88"/>
      <c r="D43" s="18"/>
      <c r="E43" s="88"/>
      <c r="F43" s="88"/>
      <c r="G43" s="18"/>
      <c r="H43" s="18" t="s">
        <v>145</v>
      </c>
      <c r="I43" s="18"/>
      <c r="J43" s="88"/>
      <c r="K43" s="90"/>
      <c r="L43" s="94"/>
      <c r="M43" s="95"/>
    </row>
    <row r="44" spans="1:13">
      <c r="A44" s="96"/>
      <c r="B44" s="16" t="s">
        <v>526</v>
      </c>
      <c r="C44" s="88"/>
      <c r="D44" s="18"/>
      <c r="E44" s="88"/>
      <c r="F44" s="88"/>
      <c r="G44" s="18"/>
      <c r="H44" s="18" t="s">
        <v>179</v>
      </c>
      <c r="I44" s="18"/>
      <c r="J44" s="88"/>
      <c r="K44" s="90"/>
      <c r="L44" s="94"/>
      <c r="M44" s="95"/>
    </row>
    <row r="45" spans="1:13">
      <c r="A45" s="96"/>
      <c r="B45" s="16" t="s">
        <v>527</v>
      </c>
      <c r="C45" s="88"/>
      <c r="D45" s="18"/>
      <c r="E45" s="88"/>
      <c r="F45" s="88"/>
      <c r="G45" s="18"/>
      <c r="H45" s="18" t="s">
        <v>180</v>
      </c>
      <c r="I45" s="18"/>
      <c r="J45" s="88"/>
      <c r="K45" s="90"/>
      <c r="L45" s="94"/>
      <c r="M45" s="95"/>
    </row>
    <row r="46" spans="1:13">
      <c r="A46" s="96"/>
      <c r="B46" s="16" t="s">
        <v>171</v>
      </c>
      <c r="C46" s="88"/>
      <c r="D46" s="18"/>
      <c r="E46" s="88"/>
      <c r="F46" s="88"/>
      <c r="G46" s="18"/>
      <c r="H46" s="18" t="s">
        <v>181</v>
      </c>
      <c r="I46" s="18"/>
      <c r="J46" s="88"/>
      <c r="K46" s="90"/>
      <c r="L46" s="94"/>
      <c r="M46" s="95"/>
    </row>
    <row r="47" spans="1:13">
      <c r="A47" s="96"/>
      <c r="B47" s="16" t="s">
        <v>130</v>
      </c>
      <c r="C47" s="88"/>
      <c r="D47" s="18"/>
      <c r="E47" s="88"/>
      <c r="F47" s="88"/>
      <c r="G47" s="18"/>
      <c r="H47" s="18" t="s">
        <v>182</v>
      </c>
      <c r="I47" s="18"/>
      <c r="J47" s="88"/>
      <c r="K47" s="90"/>
      <c r="L47" s="94"/>
      <c r="M47" s="95"/>
    </row>
    <row r="48" spans="1:13">
      <c r="A48" s="96"/>
      <c r="B48" s="16" t="s">
        <v>172</v>
      </c>
      <c r="C48" s="88"/>
      <c r="D48" s="18"/>
      <c r="E48" s="88"/>
      <c r="F48" s="88"/>
      <c r="G48" s="18"/>
      <c r="H48" s="18" t="s">
        <v>183</v>
      </c>
      <c r="I48" s="18"/>
      <c r="J48" s="88"/>
      <c r="K48" s="90"/>
      <c r="L48" s="94"/>
      <c r="M48" s="95"/>
    </row>
    <row r="49" spans="1:13">
      <c r="A49" s="96"/>
      <c r="B49" s="16" t="s">
        <v>173</v>
      </c>
      <c r="C49" s="88"/>
      <c r="D49" s="18"/>
      <c r="E49" s="88"/>
      <c r="F49" s="88"/>
      <c r="G49" s="18"/>
      <c r="H49" s="88"/>
      <c r="I49" s="18"/>
      <c r="J49" s="88"/>
      <c r="K49" s="90"/>
      <c r="L49" s="94"/>
      <c r="M49" s="95"/>
    </row>
    <row r="50" spans="1:13">
      <c r="A50" s="96"/>
      <c r="B50" s="16" t="s">
        <v>174</v>
      </c>
      <c r="C50" s="88"/>
      <c r="D50" s="18"/>
      <c r="E50" s="88"/>
      <c r="F50" s="88"/>
      <c r="G50" s="18"/>
      <c r="H50" s="88"/>
      <c r="I50" s="18"/>
      <c r="J50" s="88"/>
      <c r="K50" s="90"/>
      <c r="L50" s="94"/>
      <c r="M50" s="95"/>
    </row>
    <row r="51" spans="1:13">
      <c r="A51" s="96"/>
      <c r="B51" s="16" t="s">
        <v>175</v>
      </c>
      <c r="C51" s="88"/>
      <c r="D51" s="18"/>
      <c r="E51" s="88"/>
      <c r="F51" s="88"/>
      <c r="G51" s="18"/>
      <c r="H51" s="18"/>
      <c r="I51" s="18"/>
      <c r="J51" s="88"/>
      <c r="K51" s="90"/>
      <c r="L51" s="94"/>
      <c r="M51" s="95"/>
    </row>
    <row r="52" spans="1:13">
      <c r="A52" s="96"/>
      <c r="B52" s="16" t="s">
        <v>176</v>
      </c>
      <c r="C52" s="88"/>
      <c r="D52" s="18"/>
      <c r="E52" s="88"/>
      <c r="F52" s="88"/>
      <c r="G52" s="18"/>
      <c r="H52" s="18"/>
      <c r="I52" s="18"/>
      <c r="J52" s="88"/>
      <c r="K52" s="90"/>
      <c r="L52" s="94"/>
      <c r="M52" s="95"/>
    </row>
    <row r="53" spans="1:13">
      <c r="A53" s="122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39"/>
    </row>
  </sheetData>
  <mergeCells count="5">
    <mergeCell ref="A9:M9"/>
    <mergeCell ref="A10:M10"/>
    <mergeCell ref="A14:M14"/>
    <mergeCell ref="A18:M18"/>
    <mergeCell ref="A23:M23"/>
  </mergeCells>
  <hyperlinks>
    <hyperlink ref="B7" r:id="rId1"/>
    <hyperlink ref="B8" r:id="rId2"/>
  </hyperlinks>
  <pageMargins left="0.7" right="0.7" top="0.75" bottom="0.75" header="0.3" footer="0.3"/>
  <pageSetup paperSize="9" orientation="portrait" horizontalDpi="180" verticalDpi="18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83"/>
  <sheetViews>
    <sheetView workbookViewId="0">
      <selection activeCell="A12" sqref="A12"/>
    </sheetView>
  </sheetViews>
  <sheetFormatPr defaultRowHeight="15"/>
  <cols>
    <col min="1" max="1" width="5.7109375" customWidth="1"/>
    <col min="2" max="2" width="21.5703125" customWidth="1"/>
    <col min="3" max="3" width="11.140625" customWidth="1"/>
    <col min="4" max="4" width="8.5703125" customWidth="1"/>
    <col min="5" max="5" width="13.140625" customWidth="1"/>
    <col min="6" max="6" width="7.140625" customWidth="1"/>
    <col min="7" max="7" width="11.85546875" customWidth="1"/>
    <col min="8" max="8" width="11.5703125" customWidth="1"/>
    <col min="9" max="9" width="8.85546875" customWidth="1"/>
    <col min="10" max="10" width="10.85546875" customWidth="1"/>
    <col min="11" max="11" width="16.28515625" customWidth="1"/>
    <col min="12" max="12" width="12.85546875" customWidth="1"/>
    <col min="13" max="13" width="9.28515625" customWidth="1"/>
    <col min="14" max="14" width="8.85546875" customWidth="1"/>
    <col min="15" max="15" width="10.5703125" customWidth="1"/>
    <col min="16" max="16" width="71.140625" customWidth="1"/>
  </cols>
  <sheetData>
    <row r="1" spans="1:16">
      <c r="A1" s="1"/>
      <c r="B1" s="1"/>
      <c r="C1" s="2"/>
      <c r="D1" s="2"/>
      <c r="E1" s="2"/>
      <c r="F1" s="8"/>
      <c r="G1" s="8"/>
      <c r="H1" s="8"/>
      <c r="I1" s="8"/>
      <c r="J1" s="8"/>
      <c r="K1" s="8"/>
      <c r="L1" s="8"/>
      <c r="M1" s="8"/>
      <c r="N1" s="8"/>
      <c r="O1" s="8"/>
      <c r="P1" s="136"/>
    </row>
    <row r="2" spans="1:16">
      <c r="A2" s="166"/>
      <c r="B2" s="166"/>
      <c r="C2" s="167"/>
      <c r="D2" s="167"/>
      <c r="E2" s="167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36"/>
    </row>
    <row r="3" spans="1:16">
      <c r="A3" s="166"/>
      <c r="B3" s="166"/>
      <c r="C3" s="167"/>
      <c r="D3" s="167"/>
      <c r="E3" s="167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36"/>
    </row>
    <row r="4" spans="1:16" ht="0.75" customHeight="1">
      <c r="A4" s="166"/>
      <c r="B4" s="166"/>
      <c r="C4" s="167"/>
      <c r="D4" s="167"/>
      <c r="E4" s="167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36"/>
    </row>
    <row r="5" spans="1:16" ht="15.75">
      <c r="A5" s="169" t="s">
        <v>111</v>
      </c>
      <c r="B5" s="170" t="s">
        <v>112</v>
      </c>
      <c r="C5" s="170" t="s">
        <v>412</v>
      </c>
      <c r="D5" s="167"/>
      <c r="E5" s="17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36"/>
    </row>
    <row r="6" spans="1:16" ht="15.75">
      <c r="A6" s="169" t="s">
        <v>111</v>
      </c>
      <c r="B6" s="170" t="s">
        <v>113</v>
      </c>
      <c r="C6" s="170" t="s">
        <v>413</v>
      </c>
      <c r="D6" s="167"/>
      <c r="E6" s="167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36"/>
    </row>
    <row r="7" spans="1:16">
      <c r="A7" s="171" t="s">
        <v>114</v>
      </c>
      <c r="B7" s="172" t="s">
        <v>115</v>
      </c>
      <c r="C7" s="173"/>
      <c r="D7" s="167"/>
      <c r="E7" s="167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36"/>
    </row>
    <row r="8" spans="1:16">
      <c r="A8" s="171" t="s">
        <v>116</v>
      </c>
      <c r="B8" s="172" t="s">
        <v>117</v>
      </c>
      <c r="C8" s="167"/>
      <c r="D8" s="167"/>
      <c r="E8" s="167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76"/>
    </row>
    <row r="9" spans="1:16" ht="23.25">
      <c r="A9" s="225" t="s">
        <v>564</v>
      </c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4"/>
    </row>
    <row r="10" spans="1:16" ht="15.75" customHeight="1">
      <c r="A10" s="245" t="s">
        <v>565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7"/>
    </row>
    <row r="11" spans="1:16" ht="16.5" thickBot="1">
      <c r="A11" s="129"/>
      <c r="B11" s="130"/>
      <c r="C11" s="130"/>
      <c r="D11" s="131"/>
      <c r="E11" s="132"/>
      <c r="F11" s="132"/>
      <c r="G11" s="134"/>
      <c r="H11" s="131"/>
      <c r="I11" s="131"/>
      <c r="J11" s="131"/>
      <c r="K11" s="131"/>
      <c r="L11" s="131"/>
      <c r="M11" s="132"/>
      <c r="N11" s="132"/>
      <c r="O11" s="132"/>
      <c r="P11" s="135" t="s">
        <v>576</v>
      </c>
    </row>
    <row r="12" spans="1:16" ht="48" customHeight="1" thickBot="1">
      <c r="A12" s="211" t="s">
        <v>1</v>
      </c>
      <c r="B12" s="211" t="s">
        <v>2</v>
      </c>
      <c r="C12" s="212" t="s">
        <v>571</v>
      </c>
      <c r="D12" s="211" t="s">
        <v>3</v>
      </c>
      <c r="E12" s="213" t="s">
        <v>4</v>
      </c>
      <c r="F12" s="211" t="s">
        <v>5</v>
      </c>
      <c r="G12" s="211" t="s">
        <v>6</v>
      </c>
      <c r="H12" s="211" t="s">
        <v>476</v>
      </c>
      <c r="I12" s="211" t="s">
        <v>477</v>
      </c>
      <c r="J12" s="211" t="s">
        <v>7</v>
      </c>
      <c r="K12" s="211" t="s">
        <v>185</v>
      </c>
      <c r="L12" s="211" t="s">
        <v>9</v>
      </c>
      <c r="M12" s="211" t="s">
        <v>10</v>
      </c>
      <c r="N12" s="211" t="s">
        <v>478</v>
      </c>
      <c r="O12" s="211" t="s">
        <v>11</v>
      </c>
      <c r="P12" s="213" t="s">
        <v>12</v>
      </c>
    </row>
    <row r="13" spans="1:16" ht="15.75" thickBot="1">
      <c r="A13" s="248" t="s">
        <v>13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50"/>
    </row>
    <row r="14" spans="1:16" ht="22.5">
      <c r="A14" s="53">
        <f>IF(ISBLANK(B14),"",COUNTA($B14:B$19))</f>
        <v>6</v>
      </c>
      <c r="B14" s="23" t="s">
        <v>186</v>
      </c>
      <c r="C14" s="48">
        <v>3119</v>
      </c>
      <c r="D14" s="49" t="s">
        <v>40</v>
      </c>
      <c r="E14" s="50">
        <v>4.2</v>
      </c>
      <c r="F14" s="109">
        <v>4320</v>
      </c>
      <c r="G14" s="49" t="s">
        <v>187</v>
      </c>
      <c r="H14" s="49">
        <v>230</v>
      </c>
      <c r="I14" s="49">
        <v>228</v>
      </c>
      <c r="J14" s="49" t="s">
        <v>188</v>
      </c>
      <c r="K14" s="49" t="s">
        <v>19</v>
      </c>
      <c r="L14" s="49" t="s">
        <v>189</v>
      </c>
      <c r="M14" s="50" t="s">
        <v>21</v>
      </c>
      <c r="N14" s="49" t="s">
        <v>22</v>
      </c>
      <c r="O14" s="49">
        <v>210</v>
      </c>
      <c r="P14" s="51" t="s">
        <v>190</v>
      </c>
    </row>
    <row r="15" spans="1:16" ht="22.5">
      <c r="A15" s="56">
        <f>IF(ISBLANK(B15),"",COUNTA($B15:B$19))</f>
        <v>5</v>
      </c>
      <c r="B15" s="36" t="s">
        <v>191</v>
      </c>
      <c r="C15" s="24">
        <v>3131</v>
      </c>
      <c r="D15" s="28" t="s">
        <v>40</v>
      </c>
      <c r="E15" s="29">
        <v>4.2</v>
      </c>
      <c r="F15" s="34">
        <v>4320</v>
      </c>
      <c r="G15" s="25" t="s">
        <v>187</v>
      </c>
      <c r="H15" s="25">
        <v>230</v>
      </c>
      <c r="I15" s="25">
        <v>228</v>
      </c>
      <c r="J15" s="25" t="s">
        <v>188</v>
      </c>
      <c r="K15" s="28" t="s">
        <v>19</v>
      </c>
      <c r="L15" s="28" t="s">
        <v>189</v>
      </c>
      <c r="M15" s="29" t="s">
        <v>21</v>
      </c>
      <c r="N15" s="28" t="s">
        <v>22</v>
      </c>
      <c r="O15" s="28">
        <v>210</v>
      </c>
      <c r="P15" s="35" t="s">
        <v>192</v>
      </c>
    </row>
    <row r="16" spans="1:16" ht="22.5">
      <c r="A16" s="56">
        <f>IF(ISBLANK(B16),"",COUNTA($B16:B$19))</f>
        <v>4</v>
      </c>
      <c r="B16" s="36" t="s">
        <v>528</v>
      </c>
      <c r="C16" s="24">
        <v>3253</v>
      </c>
      <c r="D16" s="28" t="s">
        <v>40</v>
      </c>
      <c r="E16" s="29">
        <v>4.7</v>
      </c>
      <c r="F16" s="34">
        <v>4320</v>
      </c>
      <c r="G16" s="28" t="s">
        <v>480</v>
      </c>
      <c r="H16" s="28">
        <v>240</v>
      </c>
      <c r="I16" s="28">
        <v>238</v>
      </c>
      <c r="J16" s="28" t="s">
        <v>18</v>
      </c>
      <c r="K16" s="28" t="s">
        <v>19</v>
      </c>
      <c r="L16" s="28" t="s">
        <v>20</v>
      </c>
      <c r="M16" s="29" t="s">
        <v>21</v>
      </c>
      <c r="N16" s="28" t="s">
        <v>22</v>
      </c>
      <c r="O16" s="28">
        <v>210</v>
      </c>
      <c r="P16" s="35" t="s">
        <v>190</v>
      </c>
    </row>
    <row r="17" spans="1:16" ht="22.5">
      <c r="A17" s="56">
        <f>IF(ISBLANK(B17),"",COUNTA($B17:B$19))</f>
        <v>3</v>
      </c>
      <c r="B17" s="36" t="s">
        <v>529</v>
      </c>
      <c r="C17" s="24">
        <v>3268</v>
      </c>
      <c r="D17" s="28" t="s">
        <v>40</v>
      </c>
      <c r="E17" s="29">
        <v>4.7</v>
      </c>
      <c r="F17" s="34">
        <v>4320</v>
      </c>
      <c r="G17" s="28" t="s">
        <v>480</v>
      </c>
      <c r="H17" s="28">
        <v>240</v>
      </c>
      <c r="I17" s="28">
        <v>238</v>
      </c>
      <c r="J17" s="28" t="s">
        <v>18</v>
      </c>
      <c r="K17" s="28" t="s">
        <v>19</v>
      </c>
      <c r="L17" s="28" t="s">
        <v>20</v>
      </c>
      <c r="M17" s="29" t="s">
        <v>21</v>
      </c>
      <c r="N17" s="28" t="s">
        <v>22</v>
      </c>
      <c r="O17" s="28">
        <v>210</v>
      </c>
      <c r="P17" s="35" t="s">
        <v>192</v>
      </c>
    </row>
    <row r="18" spans="1:16" ht="22.5">
      <c r="A18" s="56">
        <f>IF(ISBLANK(B18),"",COUNTA($B18:B$19))</f>
        <v>2</v>
      </c>
      <c r="B18" s="36" t="s">
        <v>530</v>
      </c>
      <c r="C18" s="24">
        <v>3361</v>
      </c>
      <c r="D18" s="38" t="s">
        <v>40</v>
      </c>
      <c r="E18" s="138">
        <v>4.0999999999999996</v>
      </c>
      <c r="F18" s="82" t="s">
        <v>193</v>
      </c>
      <c r="G18" s="28" t="s">
        <v>480</v>
      </c>
      <c r="H18" s="28">
        <v>240</v>
      </c>
      <c r="I18" s="28">
        <v>238</v>
      </c>
      <c r="J18" s="28" t="s">
        <v>18</v>
      </c>
      <c r="K18" s="38" t="s">
        <v>19</v>
      </c>
      <c r="L18" s="38" t="s">
        <v>20</v>
      </c>
      <c r="M18" s="138" t="s">
        <v>21</v>
      </c>
      <c r="N18" s="38" t="s">
        <v>22</v>
      </c>
      <c r="O18" s="38">
        <v>210</v>
      </c>
      <c r="P18" s="83" t="s">
        <v>194</v>
      </c>
    </row>
    <row r="19" spans="1:16" ht="22.5">
      <c r="A19" s="56">
        <f>IF(ISBLANK(B19),"",COUNTA($B$19:B19))</f>
        <v>1</v>
      </c>
      <c r="B19" s="36" t="s">
        <v>531</v>
      </c>
      <c r="C19" s="24">
        <v>3378</v>
      </c>
      <c r="D19" s="28" t="s">
        <v>40</v>
      </c>
      <c r="E19" s="29">
        <v>4.0999999999999996</v>
      </c>
      <c r="F19" s="34" t="s">
        <v>193</v>
      </c>
      <c r="G19" s="28" t="s">
        <v>480</v>
      </c>
      <c r="H19" s="28">
        <v>240</v>
      </c>
      <c r="I19" s="28">
        <v>238</v>
      </c>
      <c r="J19" s="28" t="s">
        <v>18</v>
      </c>
      <c r="K19" s="28" t="s">
        <v>19</v>
      </c>
      <c r="L19" s="28" t="s">
        <v>20</v>
      </c>
      <c r="M19" s="29" t="s">
        <v>21</v>
      </c>
      <c r="N19" s="28" t="s">
        <v>22</v>
      </c>
      <c r="O19" s="28">
        <v>210</v>
      </c>
      <c r="P19" s="35" t="s">
        <v>195</v>
      </c>
    </row>
    <row r="20" spans="1:16" ht="22.5">
      <c r="A20" s="56">
        <f>IF(ISBLANK(B20),"",COUNTA($B$19:B20))</f>
        <v>2</v>
      </c>
      <c r="B20" s="140" t="s">
        <v>196</v>
      </c>
      <c r="C20" s="24">
        <v>3254</v>
      </c>
      <c r="D20" s="25" t="s">
        <v>15</v>
      </c>
      <c r="E20" s="26">
        <v>6</v>
      </c>
      <c r="F20" s="27">
        <v>4320</v>
      </c>
      <c r="G20" s="25" t="s">
        <v>187</v>
      </c>
      <c r="H20" s="25">
        <v>230</v>
      </c>
      <c r="I20" s="25">
        <v>228</v>
      </c>
      <c r="J20" s="25" t="s">
        <v>188</v>
      </c>
      <c r="K20" s="25" t="s">
        <v>19</v>
      </c>
      <c r="L20" s="25" t="s">
        <v>189</v>
      </c>
      <c r="M20" s="26" t="s">
        <v>21</v>
      </c>
      <c r="N20" s="25" t="s">
        <v>197</v>
      </c>
      <c r="O20" s="25" t="s">
        <v>23</v>
      </c>
      <c r="P20" s="30" t="s">
        <v>198</v>
      </c>
    </row>
    <row r="21" spans="1:16" ht="22.5">
      <c r="A21" s="56">
        <f>IF(ISBLANK(B21),"",COUNTA($B$19:B21))</f>
        <v>3</v>
      </c>
      <c r="B21" s="36" t="s">
        <v>199</v>
      </c>
      <c r="C21" s="24">
        <v>3132</v>
      </c>
      <c r="D21" s="28" t="s">
        <v>15</v>
      </c>
      <c r="E21" s="29">
        <v>6</v>
      </c>
      <c r="F21" s="34">
        <v>4320</v>
      </c>
      <c r="G21" s="25" t="s">
        <v>187</v>
      </c>
      <c r="H21" s="25">
        <v>230</v>
      </c>
      <c r="I21" s="25">
        <v>228</v>
      </c>
      <c r="J21" s="25" t="s">
        <v>188</v>
      </c>
      <c r="K21" s="28" t="s">
        <v>19</v>
      </c>
      <c r="L21" s="28" t="s">
        <v>189</v>
      </c>
      <c r="M21" s="29" t="s">
        <v>21</v>
      </c>
      <c r="N21" s="28" t="s">
        <v>197</v>
      </c>
      <c r="O21" s="28" t="s">
        <v>23</v>
      </c>
      <c r="P21" s="35" t="s">
        <v>200</v>
      </c>
    </row>
    <row r="22" spans="1:16" ht="33.75">
      <c r="A22" s="56">
        <f>IF(ISBLANK(B22),"",COUNTA($B$19:B22))</f>
        <v>4</v>
      </c>
      <c r="B22" s="36" t="s">
        <v>201</v>
      </c>
      <c r="C22" s="24">
        <v>3149</v>
      </c>
      <c r="D22" s="28" t="s">
        <v>15</v>
      </c>
      <c r="E22" s="29">
        <v>6</v>
      </c>
      <c r="F22" s="34">
        <v>4320</v>
      </c>
      <c r="G22" s="25" t="s">
        <v>187</v>
      </c>
      <c r="H22" s="25">
        <v>230</v>
      </c>
      <c r="I22" s="25">
        <v>228</v>
      </c>
      <c r="J22" s="25" t="s">
        <v>188</v>
      </c>
      <c r="K22" s="28" t="s">
        <v>19</v>
      </c>
      <c r="L22" s="28" t="s">
        <v>189</v>
      </c>
      <c r="M22" s="29" t="s">
        <v>21</v>
      </c>
      <c r="N22" s="28" t="s">
        <v>197</v>
      </c>
      <c r="O22" s="28" t="s">
        <v>23</v>
      </c>
      <c r="P22" s="35" t="s">
        <v>202</v>
      </c>
    </row>
    <row r="23" spans="1:16" ht="22.5">
      <c r="A23" s="56">
        <f>IF(ISBLANK(B23),"",COUNTA($B$19:B23))</f>
        <v>5</v>
      </c>
      <c r="B23" s="54" t="s">
        <v>203</v>
      </c>
      <c r="C23" s="24">
        <v>3143</v>
      </c>
      <c r="D23" s="28" t="s">
        <v>15</v>
      </c>
      <c r="E23" s="29">
        <v>6</v>
      </c>
      <c r="F23" s="34">
        <v>4320</v>
      </c>
      <c r="G23" s="25" t="s">
        <v>187</v>
      </c>
      <c r="H23" s="25">
        <v>230</v>
      </c>
      <c r="I23" s="25">
        <v>228</v>
      </c>
      <c r="J23" s="25" t="s">
        <v>188</v>
      </c>
      <c r="K23" s="28" t="s">
        <v>19</v>
      </c>
      <c r="L23" s="28" t="s">
        <v>189</v>
      </c>
      <c r="M23" s="29" t="s">
        <v>21</v>
      </c>
      <c r="N23" s="28" t="s">
        <v>197</v>
      </c>
      <c r="O23" s="28" t="s">
        <v>23</v>
      </c>
      <c r="P23" s="35" t="s">
        <v>204</v>
      </c>
    </row>
    <row r="24" spans="1:16" ht="25.5" customHeight="1">
      <c r="A24" s="56">
        <f>IF(ISBLANK(B24),"",COUNTA($B$19:B24))</f>
        <v>6</v>
      </c>
      <c r="B24" s="36" t="s">
        <v>205</v>
      </c>
      <c r="C24" s="24">
        <v>3131</v>
      </c>
      <c r="D24" s="28" t="s">
        <v>15</v>
      </c>
      <c r="E24" s="29">
        <v>6</v>
      </c>
      <c r="F24" s="34">
        <v>4320</v>
      </c>
      <c r="G24" s="25" t="s">
        <v>187</v>
      </c>
      <c r="H24" s="25">
        <v>230</v>
      </c>
      <c r="I24" s="25">
        <v>228</v>
      </c>
      <c r="J24" s="25" t="s">
        <v>188</v>
      </c>
      <c r="K24" s="28" t="s">
        <v>19</v>
      </c>
      <c r="L24" s="28" t="s">
        <v>189</v>
      </c>
      <c r="M24" s="29" t="s">
        <v>21</v>
      </c>
      <c r="N24" s="28" t="s">
        <v>206</v>
      </c>
      <c r="O24" s="28">
        <v>210</v>
      </c>
      <c r="P24" s="35" t="s">
        <v>207</v>
      </c>
    </row>
    <row r="25" spans="1:16" ht="22.5">
      <c r="A25" s="56">
        <f>IF(ISBLANK(B25),"",COUNTA($B$19:B25))</f>
        <v>7</v>
      </c>
      <c r="B25" s="36" t="s">
        <v>208</v>
      </c>
      <c r="C25" s="24">
        <v>3207</v>
      </c>
      <c r="D25" s="28" t="s">
        <v>15</v>
      </c>
      <c r="E25" s="29">
        <v>10</v>
      </c>
      <c r="F25" s="34">
        <v>4320</v>
      </c>
      <c r="G25" s="25" t="s">
        <v>187</v>
      </c>
      <c r="H25" s="25">
        <v>230</v>
      </c>
      <c r="I25" s="25">
        <v>228</v>
      </c>
      <c r="J25" s="25" t="s">
        <v>188</v>
      </c>
      <c r="K25" s="28" t="s">
        <v>19</v>
      </c>
      <c r="L25" s="28" t="s">
        <v>189</v>
      </c>
      <c r="M25" s="29" t="s">
        <v>21</v>
      </c>
      <c r="N25" s="28" t="s">
        <v>22</v>
      </c>
      <c r="O25" s="28" t="s">
        <v>26</v>
      </c>
      <c r="P25" s="35" t="s">
        <v>209</v>
      </c>
    </row>
    <row r="26" spans="1:16" ht="22.5">
      <c r="A26" s="56">
        <f>IF(ISBLANK(B26),"",COUNTA($B$19:B26))</f>
        <v>8</v>
      </c>
      <c r="B26" s="36" t="s">
        <v>210</v>
      </c>
      <c r="C26" s="24">
        <v>3220</v>
      </c>
      <c r="D26" s="28" t="s">
        <v>15</v>
      </c>
      <c r="E26" s="29">
        <v>10</v>
      </c>
      <c r="F26" s="34">
        <v>4320</v>
      </c>
      <c r="G26" s="25" t="s">
        <v>187</v>
      </c>
      <c r="H26" s="25">
        <v>230</v>
      </c>
      <c r="I26" s="25">
        <v>228</v>
      </c>
      <c r="J26" s="25" t="s">
        <v>188</v>
      </c>
      <c r="K26" s="28" t="s">
        <v>19</v>
      </c>
      <c r="L26" s="28" t="s">
        <v>189</v>
      </c>
      <c r="M26" s="29" t="s">
        <v>21</v>
      </c>
      <c r="N26" s="28" t="s">
        <v>22</v>
      </c>
      <c r="O26" s="28" t="s">
        <v>26</v>
      </c>
      <c r="P26" s="35" t="s">
        <v>211</v>
      </c>
    </row>
    <row r="27" spans="1:16" ht="22.5">
      <c r="A27" s="56">
        <f>IF(ISBLANK(B27),"",COUNTA($B$19:B27))</f>
        <v>9</v>
      </c>
      <c r="B27" s="141" t="s">
        <v>214</v>
      </c>
      <c r="C27" s="24">
        <v>3492</v>
      </c>
      <c r="D27" s="52" t="s">
        <v>15</v>
      </c>
      <c r="E27" s="142">
        <v>10.5</v>
      </c>
      <c r="F27" s="26" t="s">
        <v>212</v>
      </c>
      <c r="G27" s="28" t="s">
        <v>17</v>
      </c>
      <c r="H27" s="28">
        <v>275</v>
      </c>
      <c r="I27" s="28">
        <v>273</v>
      </c>
      <c r="J27" s="28" t="s">
        <v>18</v>
      </c>
      <c r="K27" s="28" t="s">
        <v>19</v>
      </c>
      <c r="L27" s="28" t="s">
        <v>20</v>
      </c>
      <c r="M27" s="143" t="s">
        <v>213</v>
      </c>
      <c r="N27" s="28" t="s">
        <v>22</v>
      </c>
      <c r="O27" s="144" t="s">
        <v>26</v>
      </c>
      <c r="P27" s="145" t="s">
        <v>215</v>
      </c>
    </row>
    <row r="28" spans="1:16" ht="22.5">
      <c r="A28" s="56">
        <f>IF(ISBLANK(B28),"",COUNTA($B$19:B28))</f>
        <v>10</v>
      </c>
      <c r="B28" s="141" t="s">
        <v>216</v>
      </c>
      <c r="C28" s="24">
        <v>3876</v>
      </c>
      <c r="D28" s="52" t="s">
        <v>15</v>
      </c>
      <c r="E28" s="142">
        <v>10.5</v>
      </c>
      <c r="F28" s="26" t="s">
        <v>212</v>
      </c>
      <c r="G28" s="28" t="s">
        <v>29</v>
      </c>
      <c r="H28" s="28">
        <v>312</v>
      </c>
      <c r="I28" s="28">
        <v>310</v>
      </c>
      <c r="J28" s="28" t="s">
        <v>30</v>
      </c>
      <c r="K28" s="28" t="s">
        <v>19</v>
      </c>
      <c r="L28" s="28" t="s">
        <v>20</v>
      </c>
      <c r="M28" s="143" t="s">
        <v>213</v>
      </c>
      <c r="N28" s="28" t="s">
        <v>22</v>
      </c>
      <c r="O28" s="144" t="s">
        <v>26</v>
      </c>
      <c r="P28" s="145" t="s">
        <v>215</v>
      </c>
    </row>
    <row r="29" spans="1:16" ht="22.5">
      <c r="A29" s="56">
        <f>IF(ISBLANK(B29),"",COUNTA($B$19:B29))</f>
        <v>11</v>
      </c>
      <c r="B29" s="146" t="s">
        <v>217</v>
      </c>
      <c r="C29" s="24">
        <v>3368</v>
      </c>
      <c r="D29" s="147" t="s">
        <v>15</v>
      </c>
      <c r="E29" s="148">
        <v>10.5</v>
      </c>
      <c r="F29" s="26" t="s">
        <v>212</v>
      </c>
      <c r="G29" s="28" t="s">
        <v>17</v>
      </c>
      <c r="H29" s="28">
        <v>275</v>
      </c>
      <c r="I29" s="28">
        <v>273</v>
      </c>
      <c r="J29" s="28" t="s">
        <v>18</v>
      </c>
      <c r="K29" s="25" t="s">
        <v>19</v>
      </c>
      <c r="L29" s="25" t="s">
        <v>20</v>
      </c>
      <c r="M29" s="149" t="s">
        <v>213</v>
      </c>
      <c r="N29" s="25" t="s">
        <v>22</v>
      </c>
      <c r="O29" s="150" t="s">
        <v>26</v>
      </c>
      <c r="P29" s="151" t="s">
        <v>218</v>
      </c>
    </row>
    <row r="30" spans="1:16" ht="23.25" thickBot="1">
      <c r="A30" s="119">
        <f>IF(ISBLANK(B30),"",COUNTA($B$19:B30))</f>
        <v>12</v>
      </c>
      <c r="B30" s="152" t="s">
        <v>219</v>
      </c>
      <c r="C30" s="63">
        <v>3745</v>
      </c>
      <c r="D30" s="153" t="s">
        <v>15</v>
      </c>
      <c r="E30" s="154">
        <v>10.5</v>
      </c>
      <c r="F30" s="64" t="s">
        <v>212</v>
      </c>
      <c r="G30" s="39" t="s">
        <v>29</v>
      </c>
      <c r="H30" s="39">
        <v>312</v>
      </c>
      <c r="I30" s="39">
        <v>310</v>
      </c>
      <c r="J30" s="39" t="s">
        <v>30</v>
      </c>
      <c r="K30" s="39" t="s">
        <v>19</v>
      </c>
      <c r="L30" s="39" t="s">
        <v>20</v>
      </c>
      <c r="M30" s="155" t="s">
        <v>213</v>
      </c>
      <c r="N30" s="39" t="s">
        <v>22</v>
      </c>
      <c r="O30" s="156" t="s">
        <v>26</v>
      </c>
      <c r="P30" s="157" t="s">
        <v>218</v>
      </c>
    </row>
    <row r="31" spans="1:16" ht="15.75" thickBot="1">
      <c r="A31" s="248" t="s">
        <v>31</v>
      </c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50"/>
    </row>
    <row r="32" spans="1:16" ht="22.5">
      <c r="A32" s="53">
        <f>IF(ISBLANK(B32),"",COUNTA($B$19:B32))</f>
        <v>13</v>
      </c>
      <c r="B32" s="47" t="s">
        <v>220</v>
      </c>
      <c r="C32" s="24">
        <v>2964</v>
      </c>
      <c r="D32" s="158" t="s">
        <v>15</v>
      </c>
      <c r="E32" s="159">
        <v>11</v>
      </c>
      <c r="F32" s="160">
        <v>4320</v>
      </c>
      <c r="G32" s="25" t="s">
        <v>187</v>
      </c>
      <c r="H32" s="25">
        <v>230</v>
      </c>
      <c r="I32" s="25">
        <v>228</v>
      </c>
      <c r="J32" s="25" t="s">
        <v>188</v>
      </c>
      <c r="K32" s="158" t="s">
        <v>19</v>
      </c>
      <c r="L32" s="158" t="s">
        <v>189</v>
      </c>
      <c r="M32" s="159" t="s">
        <v>21</v>
      </c>
      <c r="N32" s="158" t="s">
        <v>22</v>
      </c>
      <c r="O32" s="158" t="s">
        <v>23</v>
      </c>
      <c r="P32" s="161" t="s">
        <v>34</v>
      </c>
    </row>
    <row r="33" spans="1:16" ht="22.5">
      <c r="A33" s="22">
        <f>IF(ISBLANK(B33),"",COUNTA($B$19:B33))</f>
        <v>14</v>
      </c>
      <c r="B33" s="23" t="s">
        <v>221</v>
      </c>
      <c r="C33" s="24">
        <v>2976</v>
      </c>
      <c r="D33" s="28" t="s">
        <v>15</v>
      </c>
      <c r="E33" s="29">
        <v>11</v>
      </c>
      <c r="F33" s="34">
        <v>4320</v>
      </c>
      <c r="G33" s="25" t="s">
        <v>187</v>
      </c>
      <c r="H33" s="25">
        <v>230</v>
      </c>
      <c r="I33" s="25">
        <v>228</v>
      </c>
      <c r="J33" s="25" t="s">
        <v>188</v>
      </c>
      <c r="K33" s="28" t="s">
        <v>19</v>
      </c>
      <c r="L33" s="28" t="s">
        <v>189</v>
      </c>
      <c r="M33" s="29" t="s">
        <v>21</v>
      </c>
      <c r="N33" s="28" t="s">
        <v>22</v>
      </c>
      <c r="O33" s="28" t="s">
        <v>23</v>
      </c>
      <c r="P33" s="35" t="s">
        <v>222</v>
      </c>
    </row>
    <row r="34" spans="1:16" ht="22.5">
      <c r="A34" s="56">
        <f>IF(ISBLANK(B34),"",COUNTA($B$19:B34))</f>
        <v>15</v>
      </c>
      <c r="B34" s="36" t="s">
        <v>223</v>
      </c>
      <c r="C34" s="24">
        <v>3732</v>
      </c>
      <c r="D34" s="28" t="s">
        <v>15</v>
      </c>
      <c r="E34" s="29">
        <v>12</v>
      </c>
      <c r="F34" s="26" t="s">
        <v>212</v>
      </c>
      <c r="G34" s="28" t="s">
        <v>29</v>
      </c>
      <c r="H34" s="28">
        <v>312</v>
      </c>
      <c r="I34" s="28">
        <v>310</v>
      </c>
      <c r="J34" s="28" t="s">
        <v>30</v>
      </c>
      <c r="K34" s="28" t="s">
        <v>19</v>
      </c>
      <c r="L34" s="28" t="s">
        <v>20</v>
      </c>
      <c r="M34" s="143" t="s">
        <v>213</v>
      </c>
      <c r="N34" s="28" t="s">
        <v>22</v>
      </c>
      <c r="O34" s="28" t="s">
        <v>26</v>
      </c>
      <c r="P34" s="35" t="s">
        <v>224</v>
      </c>
    </row>
    <row r="35" spans="1:16" ht="22.5">
      <c r="A35" s="56">
        <f>IF(ISBLANK(B35),"",COUNTA($B$19:B35))</f>
        <v>16</v>
      </c>
      <c r="B35" s="36" t="s">
        <v>225</v>
      </c>
      <c r="C35" s="37">
        <v>3800</v>
      </c>
      <c r="D35" s="28" t="s">
        <v>15</v>
      </c>
      <c r="E35" s="29">
        <v>12</v>
      </c>
      <c r="F35" s="29" t="s">
        <v>212</v>
      </c>
      <c r="G35" s="28" t="s">
        <v>29</v>
      </c>
      <c r="H35" s="28">
        <v>312</v>
      </c>
      <c r="I35" s="28">
        <v>310</v>
      </c>
      <c r="J35" s="28" t="s">
        <v>30</v>
      </c>
      <c r="K35" s="28" t="s">
        <v>19</v>
      </c>
      <c r="L35" s="28" t="s">
        <v>20</v>
      </c>
      <c r="M35" s="143" t="s">
        <v>213</v>
      </c>
      <c r="N35" s="28" t="s">
        <v>22</v>
      </c>
      <c r="O35" s="28">
        <v>300</v>
      </c>
      <c r="P35" s="35" t="s">
        <v>226</v>
      </c>
    </row>
    <row r="36" spans="1:16" ht="23.25" thickBot="1">
      <c r="A36" s="61">
        <f>IF(ISBLANK(B36),"",COUNTA($B$19:B36))</f>
        <v>17</v>
      </c>
      <c r="B36" s="41" t="s">
        <v>227</v>
      </c>
      <c r="C36" s="63">
        <v>5047</v>
      </c>
      <c r="D36" s="39" t="s">
        <v>228</v>
      </c>
      <c r="E36" s="64">
        <v>14</v>
      </c>
      <c r="F36" s="64" t="s">
        <v>212</v>
      </c>
      <c r="G36" s="39" t="s">
        <v>29</v>
      </c>
      <c r="H36" s="39">
        <v>312</v>
      </c>
      <c r="I36" s="39">
        <v>310</v>
      </c>
      <c r="J36" s="39" t="s">
        <v>30</v>
      </c>
      <c r="K36" s="43" t="s">
        <v>19</v>
      </c>
      <c r="L36" s="43" t="s">
        <v>20</v>
      </c>
      <c r="M36" s="162" t="s">
        <v>213</v>
      </c>
      <c r="N36" s="43" t="s">
        <v>22</v>
      </c>
      <c r="O36" s="43" t="s">
        <v>229</v>
      </c>
      <c r="P36" s="46" t="s">
        <v>224</v>
      </c>
    </row>
    <row r="37" spans="1:16" ht="15.75" thickBot="1">
      <c r="A37" s="248" t="s">
        <v>35</v>
      </c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50"/>
    </row>
    <row r="38" spans="1:16" ht="22.5">
      <c r="A38" s="22">
        <f>IF(ISBLANK(B38),"",COUNTA($B$19:B38))</f>
        <v>18</v>
      </c>
      <c r="B38" s="36" t="s">
        <v>532</v>
      </c>
      <c r="C38" s="24">
        <v>3822</v>
      </c>
      <c r="D38" s="28" t="s">
        <v>40</v>
      </c>
      <c r="E38" s="29" t="s">
        <v>41</v>
      </c>
      <c r="F38" s="29" t="s">
        <v>230</v>
      </c>
      <c r="G38" s="28" t="s">
        <v>480</v>
      </c>
      <c r="H38" s="28">
        <v>240</v>
      </c>
      <c r="I38" s="28">
        <v>238</v>
      </c>
      <c r="J38" s="28" t="s">
        <v>18</v>
      </c>
      <c r="K38" s="28" t="s">
        <v>19</v>
      </c>
      <c r="L38" s="28" t="s">
        <v>20</v>
      </c>
      <c r="M38" s="29" t="s">
        <v>21</v>
      </c>
      <c r="N38" s="28" t="s">
        <v>22</v>
      </c>
      <c r="O38" s="28">
        <v>300</v>
      </c>
      <c r="P38" s="35" t="s">
        <v>231</v>
      </c>
    </row>
    <row r="39" spans="1:16" ht="24" customHeight="1">
      <c r="A39" s="22">
        <f>IF(ISBLANK(B39),"",COUNTA($B$19:B39))</f>
        <v>19</v>
      </c>
      <c r="B39" s="23" t="s">
        <v>533</v>
      </c>
      <c r="C39" s="24">
        <v>3822</v>
      </c>
      <c r="D39" s="52" t="s">
        <v>40</v>
      </c>
      <c r="E39" s="142" t="s">
        <v>232</v>
      </c>
      <c r="F39" s="29" t="s">
        <v>230</v>
      </c>
      <c r="G39" s="28" t="s">
        <v>480</v>
      </c>
      <c r="H39" s="28">
        <v>240</v>
      </c>
      <c r="I39" s="28">
        <v>238</v>
      </c>
      <c r="J39" s="28" t="s">
        <v>18</v>
      </c>
      <c r="K39" s="28" t="s">
        <v>19</v>
      </c>
      <c r="L39" s="28" t="s">
        <v>20</v>
      </c>
      <c r="M39" s="29" t="s">
        <v>21</v>
      </c>
      <c r="N39" s="28" t="s">
        <v>22</v>
      </c>
      <c r="O39" s="144">
        <v>300</v>
      </c>
      <c r="P39" s="145" t="s">
        <v>233</v>
      </c>
    </row>
    <row r="40" spans="1:16" ht="33" customHeight="1">
      <c r="A40" s="22">
        <f>IF(ISBLANK(B40),"",COUNTA($B$19:B40))</f>
        <v>20</v>
      </c>
      <c r="B40" s="23" t="s">
        <v>534</v>
      </c>
      <c r="C40" s="24">
        <v>3829</v>
      </c>
      <c r="D40" s="52" t="s">
        <v>40</v>
      </c>
      <c r="E40" s="142" t="s">
        <v>232</v>
      </c>
      <c r="F40" s="29" t="s">
        <v>230</v>
      </c>
      <c r="G40" s="28" t="s">
        <v>480</v>
      </c>
      <c r="H40" s="28">
        <v>240</v>
      </c>
      <c r="I40" s="28">
        <v>238</v>
      </c>
      <c r="J40" s="28" t="s">
        <v>18</v>
      </c>
      <c r="K40" s="28" t="s">
        <v>19</v>
      </c>
      <c r="L40" s="28" t="s">
        <v>20</v>
      </c>
      <c r="M40" s="29" t="s">
        <v>21</v>
      </c>
      <c r="N40" s="28" t="s">
        <v>22</v>
      </c>
      <c r="O40" s="144">
        <v>300</v>
      </c>
      <c r="P40" s="145" t="s">
        <v>234</v>
      </c>
    </row>
    <row r="41" spans="1:16" ht="22.5">
      <c r="A41" s="22">
        <f>IF(ISBLANK(B41),"",COUNTA($B$19:B41))</f>
        <v>21</v>
      </c>
      <c r="B41" s="36" t="s">
        <v>535</v>
      </c>
      <c r="C41" s="24">
        <v>4154</v>
      </c>
      <c r="D41" s="28" t="s">
        <v>15</v>
      </c>
      <c r="E41" s="29" t="s">
        <v>483</v>
      </c>
      <c r="F41" s="29" t="s">
        <v>230</v>
      </c>
      <c r="G41" s="28" t="s">
        <v>480</v>
      </c>
      <c r="H41" s="28">
        <v>240</v>
      </c>
      <c r="I41" s="28">
        <v>238</v>
      </c>
      <c r="J41" s="28" t="s">
        <v>18</v>
      </c>
      <c r="K41" s="28" t="s">
        <v>19</v>
      </c>
      <c r="L41" s="28" t="s">
        <v>20</v>
      </c>
      <c r="M41" s="29" t="s">
        <v>21</v>
      </c>
      <c r="N41" s="28" t="s">
        <v>197</v>
      </c>
      <c r="O41" s="28">
        <v>300</v>
      </c>
      <c r="P41" s="35" t="s">
        <v>231</v>
      </c>
    </row>
    <row r="42" spans="1:16" ht="33.75" customHeight="1">
      <c r="A42" s="22">
        <f>IF(ISBLANK(B42),"",COUNTA($B$19:B42))</f>
        <v>22</v>
      </c>
      <c r="B42" s="36" t="s">
        <v>536</v>
      </c>
      <c r="C42" s="24">
        <v>4163</v>
      </c>
      <c r="D42" s="28" t="s">
        <v>15</v>
      </c>
      <c r="E42" s="29" t="s">
        <v>483</v>
      </c>
      <c r="F42" s="29" t="s">
        <v>230</v>
      </c>
      <c r="G42" s="28" t="s">
        <v>480</v>
      </c>
      <c r="H42" s="28">
        <v>240</v>
      </c>
      <c r="I42" s="28">
        <v>238</v>
      </c>
      <c r="J42" s="28" t="s">
        <v>18</v>
      </c>
      <c r="K42" s="28" t="s">
        <v>19</v>
      </c>
      <c r="L42" s="28" t="s">
        <v>20</v>
      </c>
      <c r="M42" s="29" t="s">
        <v>21</v>
      </c>
      <c r="N42" s="28" t="s">
        <v>197</v>
      </c>
      <c r="O42" s="28">
        <v>300</v>
      </c>
      <c r="P42" s="35" t="s">
        <v>235</v>
      </c>
    </row>
    <row r="43" spans="1:16" ht="24" customHeight="1">
      <c r="A43" s="22">
        <f>IF(ISBLANK(B43),"",COUNTA($B$19:B43))</f>
        <v>23</v>
      </c>
      <c r="B43" s="36" t="s">
        <v>537</v>
      </c>
      <c r="C43" s="24">
        <v>4154</v>
      </c>
      <c r="D43" s="28" t="s">
        <v>15</v>
      </c>
      <c r="E43" s="29" t="s">
        <v>236</v>
      </c>
      <c r="F43" s="29" t="s">
        <v>230</v>
      </c>
      <c r="G43" s="28" t="s">
        <v>480</v>
      </c>
      <c r="H43" s="28">
        <v>240</v>
      </c>
      <c r="I43" s="28">
        <v>238</v>
      </c>
      <c r="J43" s="28" t="s">
        <v>18</v>
      </c>
      <c r="K43" s="28" t="s">
        <v>19</v>
      </c>
      <c r="L43" s="28" t="s">
        <v>20</v>
      </c>
      <c r="M43" s="29" t="s">
        <v>21</v>
      </c>
      <c r="N43" s="28" t="s">
        <v>197</v>
      </c>
      <c r="O43" s="28">
        <v>300</v>
      </c>
      <c r="P43" s="35" t="s">
        <v>233</v>
      </c>
    </row>
    <row r="44" spans="1:16" ht="34.5" customHeight="1" thickBot="1">
      <c r="A44" s="61">
        <f>IF(ISBLANK(B44),"",COUNTA($B$19:B44))</f>
        <v>24</v>
      </c>
      <c r="B44" s="41" t="s">
        <v>538</v>
      </c>
      <c r="C44" s="24">
        <v>4163</v>
      </c>
      <c r="D44" s="43" t="s">
        <v>15</v>
      </c>
      <c r="E44" s="44" t="s">
        <v>236</v>
      </c>
      <c r="F44" s="44" t="s">
        <v>230</v>
      </c>
      <c r="G44" s="28" t="s">
        <v>480</v>
      </c>
      <c r="H44" s="28">
        <v>240</v>
      </c>
      <c r="I44" s="28">
        <v>238</v>
      </c>
      <c r="J44" s="28" t="s">
        <v>18</v>
      </c>
      <c r="K44" s="43" t="s">
        <v>19</v>
      </c>
      <c r="L44" s="43" t="s">
        <v>20</v>
      </c>
      <c r="M44" s="44" t="s">
        <v>21</v>
      </c>
      <c r="N44" s="43" t="s">
        <v>197</v>
      </c>
      <c r="O44" s="43">
        <v>300</v>
      </c>
      <c r="P44" s="46" t="s">
        <v>237</v>
      </c>
    </row>
    <row r="45" spans="1:16" ht="15.75" thickBot="1">
      <c r="A45" s="222" t="s">
        <v>44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4"/>
    </row>
    <row r="46" spans="1:16" ht="35.25" customHeight="1">
      <c r="A46" s="53">
        <f>IF(ISBLANK(B46),"",COUNTA($B$19:B46))</f>
        <v>25</v>
      </c>
      <c r="B46" s="140" t="s">
        <v>238</v>
      </c>
      <c r="C46" s="24">
        <v>3605</v>
      </c>
      <c r="D46" s="28" t="s">
        <v>15</v>
      </c>
      <c r="E46" s="163">
        <v>10</v>
      </c>
      <c r="F46" s="34">
        <v>4320</v>
      </c>
      <c r="G46" s="25" t="s">
        <v>187</v>
      </c>
      <c r="H46" s="25">
        <v>230</v>
      </c>
      <c r="I46" s="25">
        <v>228</v>
      </c>
      <c r="J46" s="25" t="s">
        <v>188</v>
      </c>
      <c r="K46" s="25" t="s">
        <v>19</v>
      </c>
      <c r="L46" s="28" t="s">
        <v>20</v>
      </c>
      <c r="M46" s="29" t="s">
        <v>21</v>
      </c>
      <c r="N46" s="28" t="s">
        <v>22</v>
      </c>
      <c r="O46" s="25" t="s">
        <v>23</v>
      </c>
      <c r="P46" s="30" t="s">
        <v>46</v>
      </c>
    </row>
    <row r="47" spans="1:16" ht="33" customHeight="1">
      <c r="A47" s="56">
        <f>IF(ISBLANK(B47),"",COUNTA($B$19:B47))</f>
        <v>26</v>
      </c>
      <c r="B47" s="23" t="s">
        <v>239</v>
      </c>
      <c r="C47" s="37">
        <v>3587</v>
      </c>
      <c r="D47" s="28" t="s">
        <v>15</v>
      </c>
      <c r="E47" s="142">
        <v>10</v>
      </c>
      <c r="F47" s="34">
        <v>4320</v>
      </c>
      <c r="G47" s="25" t="s">
        <v>187</v>
      </c>
      <c r="H47" s="25">
        <v>230</v>
      </c>
      <c r="I47" s="25">
        <v>228</v>
      </c>
      <c r="J47" s="25" t="s">
        <v>188</v>
      </c>
      <c r="K47" s="28" t="s">
        <v>19</v>
      </c>
      <c r="L47" s="28" t="s">
        <v>20</v>
      </c>
      <c r="M47" s="29" t="s">
        <v>21</v>
      </c>
      <c r="N47" s="28" t="s">
        <v>22</v>
      </c>
      <c r="O47" s="150" t="s">
        <v>23</v>
      </c>
      <c r="P47" s="35" t="s">
        <v>49</v>
      </c>
    </row>
    <row r="48" spans="1:16" ht="33" customHeight="1">
      <c r="A48" s="56">
        <f>IF(ISBLANK(B48),"",COUNTA($B$19:B48))</f>
        <v>27</v>
      </c>
      <c r="B48" s="23" t="s">
        <v>240</v>
      </c>
      <c r="C48" s="37">
        <v>3627</v>
      </c>
      <c r="D48" s="28" t="s">
        <v>15</v>
      </c>
      <c r="E48" s="142">
        <v>10</v>
      </c>
      <c r="F48" s="34">
        <v>4320</v>
      </c>
      <c r="G48" s="25" t="s">
        <v>187</v>
      </c>
      <c r="H48" s="25">
        <v>230</v>
      </c>
      <c r="I48" s="25">
        <v>228</v>
      </c>
      <c r="J48" s="25" t="s">
        <v>188</v>
      </c>
      <c r="K48" s="28" t="s">
        <v>19</v>
      </c>
      <c r="L48" s="28" t="s">
        <v>20</v>
      </c>
      <c r="M48" s="29" t="s">
        <v>21</v>
      </c>
      <c r="N48" s="28" t="s">
        <v>22</v>
      </c>
      <c r="O48" s="28" t="s">
        <v>23</v>
      </c>
      <c r="P48" s="35" t="s">
        <v>241</v>
      </c>
    </row>
    <row r="49" spans="1:16" ht="33" customHeight="1">
      <c r="A49" s="56">
        <f>IF(ISBLANK(B49),"",COUNTA($B$19:B49))</f>
        <v>28</v>
      </c>
      <c r="B49" s="23" t="s">
        <v>242</v>
      </c>
      <c r="C49" s="37">
        <v>3610</v>
      </c>
      <c r="D49" s="28" t="s">
        <v>15</v>
      </c>
      <c r="E49" s="142">
        <v>10</v>
      </c>
      <c r="F49" s="34">
        <v>4320</v>
      </c>
      <c r="G49" s="25" t="s">
        <v>187</v>
      </c>
      <c r="H49" s="25">
        <v>230</v>
      </c>
      <c r="I49" s="25">
        <v>228</v>
      </c>
      <c r="J49" s="25" t="s">
        <v>188</v>
      </c>
      <c r="K49" s="28" t="s">
        <v>19</v>
      </c>
      <c r="L49" s="28" t="s">
        <v>20</v>
      </c>
      <c r="M49" s="29" t="s">
        <v>21</v>
      </c>
      <c r="N49" s="28" t="s">
        <v>22</v>
      </c>
      <c r="O49" s="28" t="s">
        <v>23</v>
      </c>
      <c r="P49" s="35" t="s">
        <v>55</v>
      </c>
    </row>
    <row r="50" spans="1:16" ht="33" customHeight="1">
      <c r="A50" s="56">
        <f>IF(ISBLANK(B50),"",COUNTA($B$19:B50))</f>
        <v>29</v>
      </c>
      <c r="B50" s="23" t="s">
        <v>243</v>
      </c>
      <c r="C50" s="37">
        <v>3634</v>
      </c>
      <c r="D50" s="28" t="s">
        <v>15</v>
      </c>
      <c r="E50" s="142">
        <v>10</v>
      </c>
      <c r="F50" s="34">
        <v>4320</v>
      </c>
      <c r="G50" s="25" t="s">
        <v>187</v>
      </c>
      <c r="H50" s="25">
        <v>230</v>
      </c>
      <c r="I50" s="25">
        <v>228</v>
      </c>
      <c r="J50" s="25" t="s">
        <v>188</v>
      </c>
      <c r="K50" s="28" t="s">
        <v>19</v>
      </c>
      <c r="L50" s="28" t="s">
        <v>20</v>
      </c>
      <c r="M50" s="29" t="s">
        <v>21</v>
      </c>
      <c r="N50" s="28" t="s">
        <v>22</v>
      </c>
      <c r="O50" s="28" t="s">
        <v>23</v>
      </c>
      <c r="P50" s="35" t="s">
        <v>58</v>
      </c>
    </row>
    <row r="51" spans="1:16" ht="33.75" customHeight="1">
      <c r="A51" s="56">
        <f>IF(ISBLANK(B51),"",COUNTA($B$19:B51))</f>
        <v>30</v>
      </c>
      <c r="B51" s="23" t="s">
        <v>244</v>
      </c>
      <c r="C51" s="37">
        <v>3599</v>
      </c>
      <c r="D51" s="28" t="s">
        <v>15</v>
      </c>
      <c r="E51" s="142">
        <v>10</v>
      </c>
      <c r="F51" s="34">
        <v>4320</v>
      </c>
      <c r="G51" s="25" t="s">
        <v>187</v>
      </c>
      <c r="H51" s="25">
        <v>230</v>
      </c>
      <c r="I51" s="25">
        <v>228</v>
      </c>
      <c r="J51" s="25" t="s">
        <v>188</v>
      </c>
      <c r="K51" s="28" t="s">
        <v>19</v>
      </c>
      <c r="L51" s="28" t="s">
        <v>20</v>
      </c>
      <c r="M51" s="29" t="s">
        <v>21</v>
      </c>
      <c r="N51" s="28" t="s">
        <v>22</v>
      </c>
      <c r="O51" s="28" t="s">
        <v>23</v>
      </c>
      <c r="P51" s="35" t="s">
        <v>245</v>
      </c>
    </row>
    <row r="52" spans="1:16" ht="34.5" customHeight="1" thickBot="1">
      <c r="A52" s="22">
        <f>IF(ISBLANK(B52),"",COUNTA($B$19:B52))</f>
        <v>31</v>
      </c>
      <c r="B52" s="23" t="s">
        <v>578</v>
      </c>
      <c r="C52" s="37">
        <v>3830</v>
      </c>
      <c r="D52" s="28" t="s">
        <v>15</v>
      </c>
      <c r="E52" s="148">
        <v>10</v>
      </c>
      <c r="F52" s="26" t="s">
        <v>212</v>
      </c>
      <c r="G52" s="28" t="s">
        <v>17</v>
      </c>
      <c r="H52" s="28">
        <v>275</v>
      </c>
      <c r="I52" s="28">
        <v>273</v>
      </c>
      <c r="J52" s="28" t="s">
        <v>18</v>
      </c>
      <c r="K52" s="28" t="s">
        <v>19</v>
      </c>
      <c r="L52" s="28" t="s">
        <v>20</v>
      </c>
      <c r="M52" s="143" t="s">
        <v>213</v>
      </c>
      <c r="N52" s="28" t="s">
        <v>22</v>
      </c>
      <c r="O52" s="28">
        <v>300</v>
      </c>
      <c r="P52" s="35" t="s">
        <v>246</v>
      </c>
    </row>
    <row r="53" spans="1:16" ht="15.75" thickBot="1">
      <c r="A53" s="222" t="s">
        <v>63</v>
      </c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4"/>
    </row>
    <row r="54" spans="1:16" ht="22.5">
      <c r="A54" s="56">
        <f>IF(ISBLANK(B54),"",COUNTA($B$19:B54))</f>
        <v>32</v>
      </c>
      <c r="B54" s="23" t="s">
        <v>247</v>
      </c>
      <c r="C54" s="24">
        <v>2772</v>
      </c>
      <c r="D54" s="150" t="s">
        <v>40</v>
      </c>
      <c r="E54" s="148">
        <v>5.5</v>
      </c>
      <c r="F54" s="27">
        <v>4320</v>
      </c>
      <c r="G54" s="25" t="s">
        <v>187</v>
      </c>
      <c r="H54" s="25">
        <v>230</v>
      </c>
      <c r="I54" s="25">
        <v>228</v>
      </c>
      <c r="J54" s="25" t="s">
        <v>188</v>
      </c>
      <c r="K54" s="25" t="s">
        <v>19</v>
      </c>
      <c r="L54" s="25" t="s">
        <v>189</v>
      </c>
      <c r="M54" s="26" t="s">
        <v>21</v>
      </c>
      <c r="N54" s="25" t="s">
        <v>22</v>
      </c>
      <c r="O54" s="150">
        <v>210</v>
      </c>
      <c r="P54" s="164" t="s">
        <v>64</v>
      </c>
    </row>
    <row r="55" spans="1:16" ht="22.5">
      <c r="A55" s="56">
        <f>IF(ISBLANK(B55),"",COUNTA($B$19:B55))</f>
        <v>33</v>
      </c>
      <c r="B55" s="23" t="s">
        <v>248</v>
      </c>
      <c r="C55" s="24">
        <v>2797</v>
      </c>
      <c r="D55" s="28" t="s">
        <v>40</v>
      </c>
      <c r="E55" s="29">
        <v>5.5</v>
      </c>
      <c r="F55" s="34">
        <v>4320</v>
      </c>
      <c r="G55" s="25" t="s">
        <v>187</v>
      </c>
      <c r="H55" s="25">
        <v>230</v>
      </c>
      <c r="I55" s="25">
        <v>228</v>
      </c>
      <c r="J55" s="25" t="s">
        <v>188</v>
      </c>
      <c r="K55" s="28" t="s">
        <v>19</v>
      </c>
      <c r="L55" s="28" t="s">
        <v>189</v>
      </c>
      <c r="M55" s="29" t="s">
        <v>21</v>
      </c>
      <c r="N55" s="28" t="s">
        <v>22</v>
      </c>
      <c r="O55" s="28">
        <v>210</v>
      </c>
      <c r="P55" s="35" t="s">
        <v>65</v>
      </c>
    </row>
    <row r="56" spans="1:16" ht="22.5">
      <c r="A56" s="56">
        <f>IF(ISBLANK(B56),"",COUNTA($B$19:B56))</f>
        <v>34</v>
      </c>
      <c r="B56" s="23" t="s">
        <v>249</v>
      </c>
      <c r="C56" s="24">
        <v>2832</v>
      </c>
      <c r="D56" s="28" t="s">
        <v>40</v>
      </c>
      <c r="E56" s="29">
        <v>5.5</v>
      </c>
      <c r="F56" s="34">
        <v>4320</v>
      </c>
      <c r="G56" s="25" t="s">
        <v>187</v>
      </c>
      <c r="H56" s="25">
        <v>230</v>
      </c>
      <c r="I56" s="25">
        <v>228</v>
      </c>
      <c r="J56" s="25" t="s">
        <v>188</v>
      </c>
      <c r="K56" s="28" t="s">
        <v>19</v>
      </c>
      <c r="L56" s="28" t="s">
        <v>189</v>
      </c>
      <c r="M56" s="29" t="s">
        <v>21</v>
      </c>
      <c r="N56" s="28" t="s">
        <v>22</v>
      </c>
      <c r="O56" s="28">
        <v>210</v>
      </c>
      <c r="P56" s="35" t="s">
        <v>71</v>
      </c>
    </row>
    <row r="57" spans="1:16" ht="22.5">
      <c r="A57" s="56">
        <f>IF(ISBLANK(B57),"",COUNTA($B$19:B57))</f>
        <v>35</v>
      </c>
      <c r="B57" s="23" t="s">
        <v>250</v>
      </c>
      <c r="C57" s="24">
        <v>2797</v>
      </c>
      <c r="D57" s="28" t="s">
        <v>40</v>
      </c>
      <c r="E57" s="29">
        <v>5.5</v>
      </c>
      <c r="F57" s="34">
        <v>4320</v>
      </c>
      <c r="G57" s="25" t="s">
        <v>187</v>
      </c>
      <c r="H57" s="25">
        <v>230</v>
      </c>
      <c r="I57" s="25">
        <v>228</v>
      </c>
      <c r="J57" s="25" t="s">
        <v>188</v>
      </c>
      <c r="K57" s="28" t="s">
        <v>19</v>
      </c>
      <c r="L57" s="28" t="s">
        <v>189</v>
      </c>
      <c r="M57" s="29" t="s">
        <v>21</v>
      </c>
      <c r="N57" s="28" t="s">
        <v>22</v>
      </c>
      <c r="O57" s="28">
        <v>210</v>
      </c>
      <c r="P57" s="35" t="s">
        <v>251</v>
      </c>
    </row>
    <row r="58" spans="1:16" ht="22.5">
      <c r="A58" s="22">
        <f>IF(ISBLANK(B58),"",COUNTA($B$19:B58))</f>
        <v>36</v>
      </c>
      <c r="B58" s="36" t="s">
        <v>252</v>
      </c>
      <c r="C58" s="24">
        <v>2783</v>
      </c>
      <c r="D58" s="28" t="s">
        <v>40</v>
      </c>
      <c r="E58" s="29">
        <v>5.5</v>
      </c>
      <c r="F58" s="34">
        <v>4320</v>
      </c>
      <c r="G58" s="25" t="s">
        <v>187</v>
      </c>
      <c r="H58" s="25">
        <v>230</v>
      </c>
      <c r="I58" s="25">
        <v>228</v>
      </c>
      <c r="J58" s="25" t="s">
        <v>188</v>
      </c>
      <c r="K58" s="28" t="s">
        <v>19</v>
      </c>
      <c r="L58" s="25" t="s">
        <v>189</v>
      </c>
      <c r="M58" s="26" t="s">
        <v>21</v>
      </c>
      <c r="N58" s="28" t="s">
        <v>22</v>
      </c>
      <c r="O58" s="28">
        <v>210</v>
      </c>
      <c r="P58" s="35" t="s">
        <v>253</v>
      </c>
    </row>
    <row r="59" spans="1:16" ht="22.5">
      <c r="A59" s="22">
        <f>IF(ISBLANK(B59),"",COUNTA($B$19:B59))</f>
        <v>37</v>
      </c>
      <c r="B59" s="36" t="s">
        <v>539</v>
      </c>
      <c r="C59" s="24">
        <v>2920</v>
      </c>
      <c r="D59" s="28" t="s">
        <v>40</v>
      </c>
      <c r="E59" s="29">
        <v>6</v>
      </c>
      <c r="F59" s="34">
        <v>4320</v>
      </c>
      <c r="G59" s="28" t="s">
        <v>480</v>
      </c>
      <c r="H59" s="28">
        <v>240</v>
      </c>
      <c r="I59" s="28">
        <v>238</v>
      </c>
      <c r="J59" s="28" t="s">
        <v>18</v>
      </c>
      <c r="K59" s="28" t="s">
        <v>19</v>
      </c>
      <c r="L59" s="28" t="s">
        <v>20</v>
      </c>
      <c r="M59" s="26" t="s">
        <v>21</v>
      </c>
      <c r="N59" s="28" t="s">
        <v>22</v>
      </c>
      <c r="O59" s="28">
        <v>210</v>
      </c>
      <c r="P59" s="35" t="s">
        <v>254</v>
      </c>
    </row>
    <row r="60" spans="1:16" ht="22.5">
      <c r="A60" s="22">
        <f>IF(ISBLANK(B60),"",COUNTA($B$19:B60))</f>
        <v>38</v>
      </c>
      <c r="B60" s="23" t="s">
        <v>540</v>
      </c>
      <c r="C60" s="24">
        <v>2939</v>
      </c>
      <c r="D60" s="28" t="s">
        <v>40</v>
      </c>
      <c r="E60" s="29">
        <v>6</v>
      </c>
      <c r="F60" s="34">
        <v>4320</v>
      </c>
      <c r="G60" s="28" t="s">
        <v>480</v>
      </c>
      <c r="H60" s="28">
        <v>240</v>
      </c>
      <c r="I60" s="28">
        <v>238</v>
      </c>
      <c r="J60" s="28" t="s">
        <v>18</v>
      </c>
      <c r="K60" s="28" t="s">
        <v>19</v>
      </c>
      <c r="L60" s="28" t="s">
        <v>20</v>
      </c>
      <c r="M60" s="26" t="s">
        <v>21</v>
      </c>
      <c r="N60" s="28" t="s">
        <v>22</v>
      </c>
      <c r="O60" s="28">
        <v>210</v>
      </c>
      <c r="P60" s="35" t="s">
        <v>103</v>
      </c>
    </row>
    <row r="61" spans="1:16" ht="22.5">
      <c r="A61" s="22">
        <f>IF(ISBLANK(B61),"",COUNTA($B$19:B61))</f>
        <v>39</v>
      </c>
      <c r="B61" s="36" t="s">
        <v>255</v>
      </c>
      <c r="C61" s="24">
        <v>2887</v>
      </c>
      <c r="D61" s="28" t="s">
        <v>15</v>
      </c>
      <c r="E61" s="29">
        <v>6.9</v>
      </c>
      <c r="F61" s="34">
        <v>4320</v>
      </c>
      <c r="G61" s="25" t="s">
        <v>187</v>
      </c>
      <c r="H61" s="25">
        <v>230</v>
      </c>
      <c r="I61" s="25">
        <v>228</v>
      </c>
      <c r="J61" s="25" t="s">
        <v>188</v>
      </c>
      <c r="K61" s="28" t="s">
        <v>19</v>
      </c>
      <c r="L61" s="25" t="s">
        <v>189</v>
      </c>
      <c r="M61" s="26" t="s">
        <v>21</v>
      </c>
      <c r="N61" s="28" t="s">
        <v>197</v>
      </c>
      <c r="O61" s="25" t="s">
        <v>23</v>
      </c>
      <c r="P61" s="60" t="s">
        <v>64</v>
      </c>
    </row>
    <row r="62" spans="1:16" ht="22.5">
      <c r="A62" s="22">
        <f>IF(ISBLANK(B62),"",COUNTA($B$19:B62))</f>
        <v>40</v>
      </c>
      <c r="B62" s="36" t="s">
        <v>256</v>
      </c>
      <c r="C62" s="24">
        <v>2893</v>
      </c>
      <c r="D62" s="28" t="s">
        <v>15</v>
      </c>
      <c r="E62" s="29">
        <v>6.9</v>
      </c>
      <c r="F62" s="34">
        <v>4320</v>
      </c>
      <c r="G62" s="25" t="s">
        <v>187</v>
      </c>
      <c r="H62" s="25">
        <v>230</v>
      </c>
      <c r="I62" s="25">
        <v>228</v>
      </c>
      <c r="J62" s="25" t="s">
        <v>188</v>
      </c>
      <c r="K62" s="28" t="s">
        <v>19</v>
      </c>
      <c r="L62" s="25" t="s">
        <v>189</v>
      </c>
      <c r="M62" s="26" t="s">
        <v>21</v>
      </c>
      <c r="N62" s="28" t="s">
        <v>197</v>
      </c>
      <c r="O62" s="25" t="s">
        <v>23</v>
      </c>
      <c r="P62" s="35" t="s">
        <v>68</v>
      </c>
    </row>
    <row r="63" spans="1:16" ht="22.5">
      <c r="A63" s="22">
        <f>IF(ISBLANK(B63),"",COUNTA($B$19:B63))</f>
        <v>41</v>
      </c>
      <c r="B63" s="36" t="s">
        <v>257</v>
      </c>
      <c r="C63" s="24">
        <v>2907</v>
      </c>
      <c r="D63" s="28" t="s">
        <v>15</v>
      </c>
      <c r="E63" s="29">
        <v>6.9</v>
      </c>
      <c r="F63" s="34">
        <v>4320</v>
      </c>
      <c r="G63" s="25" t="s">
        <v>187</v>
      </c>
      <c r="H63" s="25">
        <v>230</v>
      </c>
      <c r="I63" s="25">
        <v>228</v>
      </c>
      <c r="J63" s="25" t="s">
        <v>188</v>
      </c>
      <c r="K63" s="28" t="s">
        <v>19</v>
      </c>
      <c r="L63" s="25" t="s">
        <v>189</v>
      </c>
      <c r="M63" s="26" t="s">
        <v>21</v>
      </c>
      <c r="N63" s="28" t="s">
        <v>197</v>
      </c>
      <c r="O63" s="28" t="s">
        <v>23</v>
      </c>
      <c r="P63" s="35" t="s">
        <v>65</v>
      </c>
    </row>
    <row r="64" spans="1:16" ht="22.5">
      <c r="A64" s="22">
        <f>IF(ISBLANK(B64),"",COUNTA($B$19:B64))</f>
        <v>42</v>
      </c>
      <c r="B64" s="36" t="s">
        <v>258</v>
      </c>
      <c r="C64" s="24">
        <v>2915</v>
      </c>
      <c r="D64" s="28" t="s">
        <v>15</v>
      </c>
      <c r="E64" s="29">
        <v>6.9</v>
      </c>
      <c r="F64" s="34">
        <v>4320</v>
      </c>
      <c r="G64" s="25" t="s">
        <v>187</v>
      </c>
      <c r="H64" s="25">
        <v>230</v>
      </c>
      <c r="I64" s="25">
        <v>228</v>
      </c>
      <c r="J64" s="25" t="s">
        <v>188</v>
      </c>
      <c r="K64" s="28" t="s">
        <v>19</v>
      </c>
      <c r="L64" s="25" t="s">
        <v>189</v>
      </c>
      <c r="M64" s="26" t="s">
        <v>21</v>
      </c>
      <c r="N64" s="28" t="s">
        <v>197</v>
      </c>
      <c r="O64" s="28" t="s">
        <v>23</v>
      </c>
      <c r="P64" s="35" t="s">
        <v>71</v>
      </c>
    </row>
    <row r="65" spans="1:16" ht="22.5">
      <c r="A65" s="22">
        <f>IF(ISBLANK(B65),"",COUNTA($B$19:B65))</f>
        <v>43</v>
      </c>
      <c r="B65" s="36" t="s">
        <v>259</v>
      </c>
      <c r="C65" s="24">
        <v>2907</v>
      </c>
      <c r="D65" s="28" t="s">
        <v>15</v>
      </c>
      <c r="E65" s="29">
        <v>6.9</v>
      </c>
      <c r="F65" s="34">
        <v>4320</v>
      </c>
      <c r="G65" s="25" t="s">
        <v>187</v>
      </c>
      <c r="H65" s="25">
        <v>230</v>
      </c>
      <c r="I65" s="25">
        <v>228</v>
      </c>
      <c r="J65" s="25" t="s">
        <v>188</v>
      </c>
      <c r="K65" s="28" t="s">
        <v>19</v>
      </c>
      <c r="L65" s="25" t="s">
        <v>189</v>
      </c>
      <c r="M65" s="26" t="s">
        <v>21</v>
      </c>
      <c r="N65" s="28" t="s">
        <v>197</v>
      </c>
      <c r="O65" s="28" t="s">
        <v>23</v>
      </c>
      <c r="P65" s="35" t="s">
        <v>260</v>
      </c>
    </row>
    <row r="66" spans="1:16" ht="22.5">
      <c r="A66" s="22">
        <f>IF(ISBLANK(B66),"",COUNTA($B$19:B66))</f>
        <v>44</v>
      </c>
      <c r="B66" s="36" t="s">
        <v>261</v>
      </c>
      <c r="C66" s="24">
        <v>2925</v>
      </c>
      <c r="D66" s="28" t="s">
        <v>15</v>
      </c>
      <c r="E66" s="29">
        <v>6.9</v>
      </c>
      <c r="F66" s="34">
        <v>4320</v>
      </c>
      <c r="G66" s="25" t="s">
        <v>187</v>
      </c>
      <c r="H66" s="25">
        <v>230</v>
      </c>
      <c r="I66" s="25">
        <v>228</v>
      </c>
      <c r="J66" s="25" t="s">
        <v>188</v>
      </c>
      <c r="K66" s="28" t="s">
        <v>19</v>
      </c>
      <c r="L66" s="25" t="s">
        <v>189</v>
      </c>
      <c r="M66" s="26" t="s">
        <v>21</v>
      </c>
      <c r="N66" s="28" t="s">
        <v>197</v>
      </c>
      <c r="O66" s="28" t="s">
        <v>23</v>
      </c>
      <c r="P66" s="35" t="s">
        <v>262</v>
      </c>
    </row>
    <row r="67" spans="1:16" ht="22.5">
      <c r="A67" s="22">
        <f>IF(ISBLANK(B67),"",COUNTA($B$19:B67))</f>
        <v>45</v>
      </c>
      <c r="B67" s="146" t="s">
        <v>263</v>
      </c>
      <c r="C67" s="24">
        <v>2919</v>
      </c>
      <c r="D67" s="147" t="s">
        <v>15</v>
      </c>
      <c r="E67" s="148">
        <v>6.9</v>
      </c>
      <c r="F67" s="27">
        <v>4320</v>
      </c>
      <c r="G67" s="25" t="s">
        <v>187</v>
      </c>
      <c r="H67" s="25">
        <v>230</v>
      </c>
      <c r="I67" s="25">
        <v>228</v>
      </c>
      <c r="J67" s="25" t="s">
        <v>188</v>
      </c>
      <c r="K67" s="28" t="s">
        <v>19</v>
      </c>
      <c r="L67" s="25" t="s">
        <v>189</v>
      </c>
      <c r="M67" s="26" t="s">
        <v>21</v>
      </c>
      <c r="N67" s="28" t="s">
        <v>197</v>
      </c>
      <c r="O67" s="150" t="s">
        <v>23</v>
      </c>
      <c r="P67" s="151" t="s">
        <v>264</v>
      </c>
    </row>
    <row r="68" spans="1:16" ht="33" customHeight="1">
      <c r="A68" s="22">
        <f>IF(ISBLANK(B68),"",COUNTA($B$19:B68))</f>
        <v>46</v>
      </c>
      <c r="B68" s="36" t="s">
        <v>265</v>
      </c>
      <c r="C68" s="24">
        <v>2935</v>
      </c>
      <c r="D68" s="28" t="s">
        <v>15</v>
      </c>
      <c r="E68" s="29">
        <v>6.3</v>
      </c>
      <c r="F68" s="34">
        <v>4320</v>
      </c>
      <c r="G68" s="25" t="s">
        <v>187</v>
      </c>
      <c r="H68" s="25">
        <v>230</v>
      </c>
      <c r="I68" s="25">
        <v>228</v>
      </c>
      <c r="J68" s="25" t="s">
        <v>188</v>
      </c>
      <c r="K68" s="28" t="s">
        <v>19</v>
      </c>
      <c r="L68" s="25" t="s">
        <v>189</v>
      </c>
      <c r="M68" s="26" t="s">
        <v>21</v>
      </c>
      <c r="N68" s="28" t="s">
        <v>197</v>
      </c>
      <c r="O68" s="25" t="s">
        <v>23</v>
      </c>
      <c r="P68" s="35" t="s">
        <v>266</v>
      </c>
    </row>
    <row r="69" spans="1:16" ht="34.5" customHeight="1">
      <c r="A69" s="22">
        <f>IF(ISBLANK(B69),"",COUNTA($B$19:B69))</f>
        <v>47</v>
      </c>
      <c r="B69" s="36" t="s">
        <v>267</v>
      </c>
      <c r="C69" s="24">
        <v>2947</v>
      </c>
      <c r="D69" s="28" t="s">
        <v>15</v>
      </c>
      <c r="E69" s="29">
        <v>6.3</v>
      </c>
      <c r="F69" s="34">
        <v>4320</v>
      </c>
      <c r="G69" s="25" t="s">
        <v>187</v>
      </c>
      <c r="H69" s="25">
        <v>230</v>
      </c>
      <c r="I69" s="25">
        <v>228</v>
      </c>
      <c r="J69" s="25" t="s">
        <v>188</v>
      </c>
      <c r="K69" s="28" t="s">
        <v>19</v>
      </c>
      <c r="L69" s="25" t="s">
        <v>189</v>
      </c>
      <c r="M69" s="26" t="s">
        <v>21</v>
      </c>
      <c r="N69" s="28" t="s">
        <v>197</v>
      </c>
      <c r="O69" s="25" t="s">
        <v>23</v>
      </c>
      <c r="P69" s="35" t="s">
        <v>268</v>
      </c>
    </row>
    <row r="70" spans="1:16" ht="45.75" customHeight="1">
      <c r="A70" s="22">
        <f>IF(ISBLANK(B70),"",COUNTA($B$19:B70))</f>
        <v>48</v>
      </c>
      <c r="B70" s="146" t="s">
        <v>269</v>
      </c>
      <c r="C70" s="24">
        <v>2942</v>
      </c>
      <c r="D70" s="147" t="s">
        <v>15</v>
      </c>
      <c r="E70" s="148">
        <v>6.3</v>
      </c>
      <c r="F70" s="27">
        <v>4320</v>
      </c>
      <c r="G70" s="25" t="s">
        <v>187</v>
      </c>
      <c r="H70" s="25">
        <v>230</v>
      </c>
      <c r="I70" s="25">
        <v>228</v>
      </c>
      <c r="J70" s="25" t="s">
        <v>188</v>
      </c>
      <c r="K70" s="28" t="s">
        <v>19</v>
      </c>
      <c r="L70" s="25" t="s">
        <v>189</v>
      </c>
      <c r="M70" s="26" t="s">
        <v>21</v>
      </c>
      <c r="N70" s="28" t="s">
        <v>197</v>
      </c>
      <c r="O70" s="150" t="s">
        <v>23</v>
      </c>
      <c r="P70" s="151" t="s">
        <v>270</v>
      </c>
    </row>
    <row r="71" spans="1:16" ht="44.25" customHeight="1">
      <c r="A71" s="22">
        <f>IF(ISBLANK(B71),"",COUNTA($B$19:B71))</f>
        <v>49</v>
      </c>
      <c r="B71" s="36" t="s">
        <v>271</v>
      </c>
      <c r="C71" s="24">
        <v>2957</v>
      </c>
      <c r="D71" s="28" t="s">
        <v>15</v>
      </c>
      <c r="E71" s="29">
        <v>6.3</v>
      </c>
      <c r="F71" s="34">
        <v>4320</v>
      </c>
      <c r="G71" s="25" t="s">
        <v>187</v>
      </c>
      <c r="H71" s="25">
        <v>230</v>
      </c>
      <c r="I71" s="25">
        <v>228</v>
      </c>
      <c r="J71" s="25" t="s">
        <v>188</v>
      </c>
      <c r="K71" s="28" t="s">
        <v>19</v>
      </c>
      <c r="L71" s="25" t="s">
        <v>189</v>
      </c>
      <c r="M71" s="26" t="s">
        <v>21</v>
      </c>
      <c r="N71" s="28" t="s">
        <v>197</v>
      </c>
      <c r="O71" s="28" t="s">
        <v>23</v>
      </c>
      <c r="P71" s="35" t="s">
        <v>272</v>
      </c>
    </row>
    <row r="72" spans="1:16" ht="45.75" customHeight="1">
      <c r="A72" s="22">
        <f>IF(ISBLANK(B72),"",COUNTA($B$19:B72))</f>
        <v>50</v>
      </c>
      <c r="B72" s="36" t="s">
        <v>273</v>
      </c>
      <c r="C72" s="24">
        <v>3085</v>
      </c>
      <c r="D72" s="28" t="s">
        <v>15</v>
      </c>
      <c r="E72" s="29">
        <v>6.8</v>
      </c>
      <c r="F72" s="34">
        <v>4320</v>
      </c>
      <c r="G72" s="28" t="s">
        <v>17</v>
      </c>
      <c r="H72" s="28">
        <v>275</v>
      </c>
      <c r="I72" s="28">
        <v>273</v>
      </c>
      <c r="J72" s="28" t="s">
        <v>18</v>
      </c>
      <c r="K72" s="28" t="s">
        <v>19</v>
      </c>
      <c r="L72" s="28" t="s">
        <v>20</v>
      </c>
      <c r="M72" s="26" t="s">
        <v>21</v>
      </c>
      <c r="N72" s="28" t="s">
        <v>197</v>
      </c>
      <c r="O72" s="25" t="s">
        <v>23</v>
      </c>
      <c r="P72" s="35" t="s">
        <v>274</v>
      </c>
    </row>
    <row r="73" spans="1:16" ht="22.5">
      <c r="A73" s="22">
        <f>IF(ISBLANK(B73),"",COUNTA($B$19:B73))</f>
        <v>51</v>
      </c>
      <c r="B73" s="36" t="s">
        <v>275</v>
      </c>
      <c r="C73" s="24">
        <v>3094</v>
      </c>
      <c r="D73" s="28" t="s">
        <v>15</v>
      </c>
      <c r="E73" s="29">
        <v>12</v>
      </c>
      <c r="F73" s="34">
        <v>4320</v>
      </c>
      <c r="G73" s="25" t="s">
        <v>187</v>
      </c>
      <c r="H73" s="25">
        <v>230</v>
      </c>
      <c r="I73" s="25">
        <v>228</v>
      </c>
      <c r="J73" s="25" t="s">
        <v>188</v>
      </c>
      <c r="K73" s="28" t="s">
        <v>19</v>
      </c>
      <c r="L73" s="25" t="s">
        <v>189</v>
      </c>
      <c r="M73" s="26" t="s">
        <v>21</v>
      </c>
      <c r="N73" s="28" t="s">
        <v>22</v>
      </c>
      <c r="O73" s="28" t="s">
        <v>26</v>
      </c>
      <c r="P73" s="35" t="s">
        <v>276</v>
      </c>
    </row>
    <row r="74" spans="1:16" ht="22.5">
      <c r="A74" s="22">
        <f>IF(ISBLANK(B74),"",COUNTA($B$19:B74))</f>
        <v>52</v>
      </c>
      <c r="B74" s="36" t="s">
        <v>277</v>
      </c>
      <c r="C74" s="24">
        <v>3104</v>
      </c>
      <c r="D74" s="28" t="s">
        <v>15</v>
      </c>
      <c r="E74" s="29">
        <v>12</v>
      </c>
      <c r="F74" s="34">
        <v>4320</v>
      </c>
      <c r="G74" s="25" t="s">
        <v>187</v>
      </c>
      <c r="H74" s="25">
        <v>230</v>
      </c>
      <c r="I74" s="25">
        <v>228</v>
      </c>
      <c r="J74" s="25" t="s">
        <v>188</v>
      </c>
      <c r="K74" s="28" t="s">
        <v>19</v>
      </c>
      <c r="L74" s="25" t="s">
        <v>189</v>
      </c>
      <c r="M74" s="26" t="s">
        <v>21</v>
      </c>
      <c r="N74" s="28" t="s">
        <v>22</v>
      </c>
      <c r="O74" s="28" t="s">
        <v>26</v>
      </c>
      <c r="P74" s="35" t="s">
        <v>278</v>
      </c>
    </row>
    <row r="75" spans="1:16" ht="22.5">
      <c r="A75" s="22">
        <f>IF(ISBLANK(B75),"",COUNTA($B$19:B75))</f>
        <v>53</v>
      </c>
      <c r="B75" s="36" t="s">
        <v>279</v>
      </c>
      <c r="C75" s="24">
        <v>3244</v>
      </c>
      <c r="D75" s="28" t="s">
        <v>15</v>
      </c>
      <c r="E75" s="29">
        <v>12</v>
      </c>
      <c r="F75" s="34" t="s">
        <v>193</v>
      </c>
      <c r="G75" s="25" t="s">
        <v>187</v>
      </c>
      <c r="H75" s="25">
        <v>230</v>
      </c>
      <c r="I75" s="25">
        <v>228</v>
      </c>
      <c r="J75" s="25" t="s">
        <v>188</v>
      </c>
      <c r="K75" s="28" t="s">
        <v>19</v>
      </c>
      <c r="L75" s="25" t="s">
        <v>189</v>
      </c>
      <c r="M75" s="26" t="s">
        <v>21</v>
      </c>
      <c r="N75" s="28" t="s">
        <v>22</v>
      </c>
      <c r="O75" s="28" t="s">
        <v>26</v>
      </c>
      <c r="P75" s="35" t="s">
        <v>280</v>
      </c>
    </row>
    <row r="76" spans="1:16" ht="22.5">
      <c r="A76" s="22">
        <f>IF(ISBLANK(B76),"",COUNTA($B$19:B76))</f>
        <v>54</v>
      </c>
      <c r="B76" s="36" t="s">
        <v>281</v>
      </c>
      <c r="C76" s="24">
        <v>3060</v>
      </c>
      <c r="D76" s="28" t="s">
        <v>15</v>
      </c>
      <c r="E76" s="29">
        <v>12</v>
      </c>
      <c r="F76" s="34">
        <v>4320</v>
      </c>
      <c r="G76" s="25" t="s">
        <v>187</v>
      </c>
      <c r="H76" s="25">
        <v>230</v>
      </c>
      <c r="I76" s="25">
        <v>228</v>
      </c>
      <c r="J76" s="25" t="s">
        <v>188</v>
      </c>
      <c r="K76" s="28" t="s">
        <v>19</v>
      </c>
      <c r="L76" s="25" t="s">
        <v>189</v>
      </c>
      <c r="M76" s="26" t="s">
        <v>21</v>
      </c>
      <c r="N76" s="28" t="s">
        <v>22</v>
      </c>
      <c r="O76" s="28" t="s">
        <v>26</v>
      </c>
      <c r="P76" s="35" t="s">
        <v>282</v>
      </c>
    </row>
    <row r="77" spans="1:16" ht="22.5">
      <c r="A77" s="22">
        <f>IF(ISBLANK(B77),"",COUNTA($B$19:B77))</f>
        <v>55</v>
      </c>
      <c r="B77" s="36" t="s">
        <v>283</v>
      </c>
      <c r="C77" s="24">
        <v>3099</v>
      </c>
      <c r="D77" s="28" t="s">
        <v>15</v>
      </c>
      <c r="E77" s="29">
        <v>12</v>
      </c>
      <c r="F77" s="34">
        <v>4320</v>
      </c>
      <c r="G77" s="25" t="s">
        <v>187</v>
      </c>
      <c r="H77" s="25">
        <v>230</v>
      </c>
      <c r="I77" s="25">
        <v>228</v>
      </c>
      <c r="J77" s="25" t="s">
        <v>188</v>
      </c>
      <c r="K77" s="28" t="s">
        <v>19</v>
      </c>
      <c r="L77" s="25" t="s">
        <v>189</v>
      </c>
      <c r="M77" s="26" t="s">
        <v>21</v>
      </c>
      <c r="N77" s="28" t="s">
        <v>22</v>
      </c>
      <c r="O77" s="25" t="s">
        <v>26</v>
      </c>
      <c r="P77" s="35" t="s">
        <v>284</v>
      </c>
    </row>
    <row r="78" spans="1:16" ht="22.5">
      <c r="A78" s="22">
        <f>IF(ISBLANK(B78),"",COUNTA($B$19:B78))</f>
        <v>56</v>
      </c>
      <c r="B78" s="36" t="s">
        <v>285</v>
      </c>
      <c r="C78" s="24">
        <v>3112</v>
      </c>
      <c r="D78" s="28" t="s">
        <v>15</v>
      </c>
      <c r="E78" s="29">
        <v>12</v>
      </c>
      <c r="F78" s="34">
        <v>4320</v>
      </c>
      <c r="G78" s="25" t="s">
        <v>187</v>
      </c>
      <c r="H78" s="25">
        <v>230</v>
      </c>
      <c r="I78" s="25">
        <v>228</v>
      </c>
      <c r="J78" s="25" t="s">
        <v>188</v>
      </c>
      <c r="K78" s="28" t="s">
        <v>19</v>
      </c>
      <c r="L78" s="25" t="s">
        <v>189</v>
      </c>
      <c r="M78" s="26" t="s">
        <v>21</v>
      </c>
      <c r="N78" s="28" t="s">
        <v>22</v>
      </c>
      <c r="O78" s="25" t="s">
        <v>26</v>
      </c>
      <c r="P78" s="35" t="s">
        <v>286</v>
      </c>
    </row>
    <row r="79" spans="1:16" ht="22.5">
      <c r="A79" s="22">
        <f>IF(ISBLANK(B79),"",COUNTA($B$19:B79))</f>
        <v>57</v>
      </c>
      <c r="B79" s="36" t="s">
        <v>287</v>
      </c>
      <c r="C79" s="24">
        <v>3112</v>
      </c>
      <c r="D79" s="28" t="s">
        <v>15</v>
      </c>
      <c r="E79" s="29">
        <v>12</v>
      </c>
      <c r="F79" s="34">
        <v>4320</v>
      </c>
      <c r="G79" s="25" t="s">
        <v>187</v>
      </c>
      <c r="H79" s="25">
        <v>230</v>
      </c>
      <c r="I79" s="25">
        <v>228</v>
      </c>
      <c r="J79" s="25" t="s">
        <v>188</v>
      </c>
      <c r="K79" s="28" t="s">
        <v>19</v>
      </c>
      <c r="L79" s="25" t="s">
        <v>189</v>
      </c>
      <c r="M79" s="26" t="s">
        <v>21</v>
      </c>
      <c r="N79" s="28" t="s">
        <v>22</v>
      </c>
      <c r="O79" s="28" t="s">
        <v>26</v>
      </c>
      <c r="P79" s="35" t="s">
        <v>288</v>
      </c>
    </row>
    <row r="80" spans="1:16" ht="22.5">
      <c r="A80" s="22">
        <f>IF(ISBLANK(B80),"",COUNTA($B$19:B80))</f>
        <v>58</v>
      </c>
      <c r="B80" s="36" t="s">
        <v>541</v>
      </c>
      <c r="C80" s="24">
        <v>3164</v>
      </c>
      <c r="D80" s="28" t="s">
        <v>15</v>
      </c>
      <c r="E80" s="29">
        <v>12</v>
      </c>
      <c r="F80" s="34">
        <v>4320</v>
      </c>
      <c r="G80" s="25" t="s">
        <v>542</v>
      </c>
      <c r="H80" s="25">
        <v>270</v>
      </c>
      <c r="I80" s="25">
        <v>268</v>
      </c>
      <c r="J80" s="25" t="s">
        <v>543</v>
      </c>
      <c r="K80" s="28" t="s">
        <v>19</v>
      </c>
      <c r="L80" s="25" t="s">
        <v>189</v>
      </c>
      <c r="M80" s="26" t="s">
        <v>21</v>
      </c>
      <c r="N80" s="28" t="s">
        <v>22</v>
      </c>
      <c r="O80" s="28" t="s">
        <v>26</v>
      </c>
      <c r="P80" s="35" t="s">
        <v>288</v>
      </c>
    </row>
    <row r="81" spans="1:16" ht="22.5">
      <c r="A81" s="22">
        <f>IF(ISBLANK(B81),"",COUNTA($B$19:B81))</f>
        <v>59</v>
      </c>
      <c r="B81" s="36" t="s">
        <v>289</v>
      </c>
      <c r="C81" s="24">
        <v>3128</v>
      </c>
      <c r="D81" s="28" t="s">
        <v>15</v>
      </c>
      <c r="E81" s="29">
        <v>12</v>
      </c>
      <c r="F81" s="34">
        <v>4320</v>
      </c>
      <c r="G81" s="25" t="s">
        <v>187</v>
      </c>
      <c r="H81" s="25">
        <v>230</v>
      </c>
      <c r="I81" s="25">
        <v>228</v>
      </c>
      <c r="J81" s="25" t="s">
        <v>188</v>
      </c>
      <c r="K81" s="28" t="s">
        <v>19</v>
      </c>
      <c r="L81" s="25" t="s">
        <v>189</v>
      </c>
      <c r="M81" s="26" t="s">
        <v>21</v>
      </c>
      <c r="N81" s="28" t="s">
        <v>22</v>
      </c>
      <c r="O81" s="28" t="s">
        <v>26</v>
      </c>
      <c r="P81" s="35" t="s">
        <v>290</v>
      </c>
    </row>
    <row r="82" spans="1:16" ht="22.5">
      <c r="A82" s="22">
        <f>IF(ISBLANK(B82),"",COUNTA($B$19:B82))</f>
        <v>60</v>
      </c>
      <c r="B82" s="36" t="s">
        <v>291</v>
      </c>
      <c r="C82" s="24">
        <v>3155</v>
      </c>
      <c r="D82" s="28" t="s">
        <v>15</v>
      </c>
      <c r="E82" s="29">
        <v>12</v>
      </c>
      <c r="F82" s="34">
        <v>4320</v>
      </c>
      <c r="G82" s="25" t="s">
        <v>187</v>
      </c>
      <c r="H82" s="25">
        <v>230</v>
      </c>
      <c r="I82" s="25">
        <v>228</v>
      </c>
      <c r="J82" s="25" t="s">
        <v>188</v>
      </c>
      <c r="K82" s="28" t="s">
        <v>19</v>
      </c>
      <c r="L82" s="25" t="s">
        <v>189</v>
      </c>
      <c r="M82" s="26" t="s">
        <v>21</v>
      </c>
      <c r="N82" s="28" t="s">
        <v>22</v>
      </c>
      <c r="O82" s="28" t="s">
        <v>26</v>
      </c>
      <c r="P82" s="35" t="s">
        <v>292</v>
      </c>
    </row>
    <row r="83" spans="1:16" ht="22.5">
      <c r="A83" s="22">
        <f>IF(ISBLANK(B83),"",COUNTA($B$19:B83))</f>
        <v>61</v>
      </c>
      <c r="B83" s="36" t="s">
        <v>293</v>
      </c>
      <c r="C83" s="24">
        <v>3142</v>
      </c>
      <c r="D83" s="28" t="s">
        <v>15</v>
      </c>
      <c r="E83" s="29">
        <v>12</v>
      </c>
      <c r="F83" s="34">
        <v>4320</v>
      </c>
      <c r="G83" s="25" t="s">
        <v>187</v>
      </c>
      <c r="H83" s="25">
        <v>230</v>
      </c>
      <c r="I83" s="25">
        <v>228</v>
      </c>
      <c r="J83" s="25" t="s">
        <v>188</v>
      </c>
      <c r="K83" s="28" t="s">
        <v>19</v>
      </c>
      <c r="L83" s="25" t="s">
        <v>189</v>
      </c>
      <c r="M83" s="26" t="s">
        <v>21</v>
      </c>
      <c r="N83" s="28" t="s">
        <v>22</v>
      </c>
      <c r="O83" s="28" t="s">
        <v>26</v>
      </c>
      <c r="P83" s="35" t="s">
        <v>294</v>
      </c>
    </row>
    <row r="84" spans="1:16" ht="22.5">
      <c r="A84" s="22">
        <f>IF(ISBLANK(B84),"",COUNTA($B$19:B84))</f>
        <v>62</v>
      </c>
      <c r="B84" s="36" t="s">
        <v>295</v>
      </c>
      <c r="C84" s="24">
        <v>3162</v>
      </c>
      <c r="D84" s="28" t="s">
        <v>15</v>
      </c>
      <c r="E84" s="29" t="s">
        <v>296</v>
      </c>
      <c r="F84" s="34">
        <v>4320</v>
      </c>
      <c r="G84" s="25" t="s">
        <v>187</v>
      </c>
      <c r="H84" s="25">
        <v>230</v>
      </c>
      <c r="I84" s="25">
        <v>228</v>
      </c>
      <c r="J84" s="25" t="s">
        <v>188</v>
      </c>
      <c r="K84" s="28" t="s">
        <v>19</v>
      </c>
      <c r="L84" s="25" t="s">
        <v>189</v>
      </c>
      <c r="M84" s="26" t="s">
        <v>21</v>
      </c>
      <c r="N84" s="28" t="s">
        <v>22</v>
      </c>
      <c r="O84" s="28" t="s">
        <v>26</v>
      </c>
      <c r="P84" s="35" t="s">
        <v>297</v>
      </c>
    </row>
    <row r="85" spans="1:16" ht="25.5" customHeight="1">
      <c r="A85" s="22">
        <f>IF(ISBLANK(B85),"",COUNTA($B$19:B85))</f>
        <v>63</v>
      </c>
      <c r="B85" s="36" t="s">
        <v>298</v>
      </c>
      <c r="C85" s="24">
        <v>3188</v>
      </c>
      <c r="D85" s="28" t="s">
        <v>15</v>
      </c>
      <c r="E85" s="29" t="s">
        <v>296</v>
      </c>
      <c r="F85" s="34">
        <v>4320</v>
      </c>
      <c r="G85" s="25" t="s">
        <v>187</v>
      </c>
      <c r="H85" s="25">
        <v>230</v>
      </c>
      <c r="I85" s="25">
        <v>228</v>
      </c>
      <c r="J85" s="25" t="s">
        <v>188</v>
      </c>
      <c r="K85" s="28" t="s">
        <v>19</v>
      </c>
      <c r="L85" s="25" t="s">
        <v>189</v>
      </c>
      <c r="M85" s="26" t="s">
        <v>21</v>
      </c>
      <c r="N85" s="28" t="s">
        <v>22</v>
      </c>
      <c r="O85" s="28" t="s">
        <v>26</v>
      </c>
      <c r="P85" s="35" t="s">
        <v>299</v>
      </c>
    </row>
    <row r="86" spans="1:16" ht="24" customHeight="1">
      <c r="A86" s="22">
        <f>IF(ISBLANK(B86),"",COUNTA($B$19:B86))</f>
        <v>64</v>
      </c>
      <c r="B86" s="36" t="s">
        <v>300</v>
      </c>
      <c r="C86" s="24">
        <v>3171</v>
      </c>
      <c r="D86" s="28" t="s">
        <v>15</v>
      </c>
      <c r="E86" s="29" t="s">
        <v>296</v>
      </c>
      <c r="F86" s="34">
        <v>4320</v>
      </c>
      <c r="G86" s="25" t="s">
        <v>187</v>
      </c>
      <c r="H86" s="25">
        <v>230</v>
      </c>
      <c r="I86" s="25">
        <v>228</v>
      </c>
      <c r="J86" s="25" t="s">
        <v>188</v>
      </c>
      <c r="K86" s="28" t="s">
        <v>19</v>
      </c>
      <c r="L86" s="25" t="s">
        <v>189</v>
      </c>
      <c r="M86" s="26" t="s">
        <v>21</v>
      </c>
      <c r="N86" s="28" t="s">
        <v>22</v>
      </c>
      <c r="O86" s="28" t="s">
        <v>26</v>
      </c>
      <c r="P86" s="35" t="s">
        <v>301</v>
      </c>
    </row>
    <row r="87" spans="1:16" ht="24" customHeight="1">
      <c r="A87" s="22">
        <f>IF(ISBLANK(B87),"",COUNTA($B$19:B87))</f>
        <v>65</v>
      </c>
      <c r="B87" s="36" t="s">
        <v>302</v>
      </c>
      <c r="C87" s="24">
        <v>3128</v>
      </c>
      <c r="D87" s="28" t="s">
        <v>15</v>
      </c>
      <c r="E87" s="29">
        <v>12</v>
      </c>
      <c r="F87" s="34">
        <v>4320</v>
      </c>
      <c r="G87" s="25" t="s">
        <v>187</v>
      </c>
      <c r="H87" s="25">
        <v>230</v>
      </c>
      <c r="I87" s="25">
        <v>228</v>
      </c>
      <c r="J87" s="25" t="s">
        <v>188</v>
      </c>
      <c r="K87" s="28" t="s">
        <v>19</v>
      </c>
      <c r="L87" s="25" t="s">
        <v>189</v>
      </c>
      <c r="M87" s="26" t="s">
        <v>21</v>
      </c>
      <c r="N87" s="28" t="s">
        <v>22</v>
      </c>
      <c r="O87" s="28">
        <v>300</v>
      </c>
      <c r="P87" s="35" t="s">
        <v>303</v>
      </c>
    </row>
    <row r="88" spans="1:16" ht="32.25" customHeight="1">
      <c r="A88" s="22">
        <f>IF(ISBLANK(B88),"",COUNTA($B$19:B88))</f>
        <v>66</v>
      </c>
      <c r="B88" s="36" t="s">
        <v>304</v>
      </c>
      <c r="C88" s="24">
        <v>3149</v>
      </c>
      <c r="D88" s="28" t="s">
        <v>15</v>
      </c>
      <c r="E88" s="29" t="s">
        <v>296</v>
      </c>
      <c r="F88" s="34">
        <v>4320</v>
      </c>
      <c r="G88" s="25" t="s">
        <v>187</v>
      </c>
      <c r="H88" s="25">
        <v>230</v>
      </c>
      <c r="I88" s="25">
        <v>228</v>
      </c>
      <c r="J88" s="25" t="s">
        <v>188</v>
      </c>
      <c r="K88" s="28" t="s">
        <v>19</v>
      </c>
      <c r="L88" s="25" t="s">
        <v>189</v>
      </c>
      <c r="M88" s="26" t="s">
        <v>21</v>
      </c>
      <c r="N88" s="28" t="s">
        <v>22</v>
      </c>
      <c r="O88" s="28">
        <v>300</v>
      </c>
      <c r="P88" s="35" t="s">
        <v>305</v>
      </c>
    </row>
    <row r="89" spans="1:16" ht="21" customHeight="1">
      <c r="A89" s="22">
        <f>IF(ISBLANK(B89),"",COUNTA($B$19:B89))</f>
        <v>67</v>
      </c>
      <c r="B89" s="36" t="s">
        <v>306</v>
      </c>
      <c r="C89" s="24">
        <v>3162</v>
      </c>
      <c r="D89" s="52" t="s">
        <v>15</v>
      </c>
      <c r="E89" s="59">
        <v>12</v>
      </c>
      <c r="F89" s="34">
        <v>4320</v>
      </c>
      <c r="G89" s="25" t="s">
        <v>187</v>
      </c>
      <c r="H89" s="25">
        <v>230</v>
      </c>
      <c r="I89" s="25">
        <v>228</v>
      </c>
      <c r="J89" s="25" t="s">
        <v>188</v>
      </c>
      <c r="K89" s="28" t="s">
        <v>19</v>
      </c>
      <c r="L89" s="25" t="s">
        <v>189</v>
      </c>
      <c r="M89" s="26" t="s">
        <v>21</v>
      </c>
      <c r="N89" s="28" t="s">
        <v>22</v>
      </c>
      <c r="O89" s="28">
        <v>300</v>
      </c>
      <c r="P89" s="60" t="s">
        <v>307</v>
      </c>
    </row>
    <row r="90" spans="1:16" ht="33.75">
      <c r="A90" s="22">
        <f>IF(ISBLANK(B90),"",COUNTA($B$19:B90))</f>
        <v>68</v>
      </c>
      <c r="B90" s="36" t="s">
        <v>308</v>
      </c>
      <c r="C90" s="24">
        <v>3178</v>
      </c>
      <c r="D90" s="28" t="s">
        <v>15</v>
      </c>
      <c r="E90" s="29" t="s">
        <v>296</v>
      </c>
      <c r="F90" s="34">
        <v>4320</v>
      </c>
      <c r="G90" s="25" t="s">
        <v>187</v>
      </c>
      <c r="H90" s="25">
        <v>230</v>
      </c>
      <c r="I90" s="25">
        <v>228</v>
      </c>
      <c r="J90" s="25" t="s">
        <v>188</v>
      </c>
      <c r="K90" s="28" t="s">
        <v>19</v>
      </c>
      <c r="L90" s="28" t="s">
        <v>189</v>
      </c>
      <c r="M90" s="29" t="s">
        <v>21</v>
      </c>
      <c r="N90" s="28" t="s">
        <v>22</v>
      </c>
      <c r="O90" s="28">
        <v>300</v>
      </c>
      <c r="P90" s="35" t="s">
        <v>309</v>
      </c>
    </row>
    <row r="91" spans="1:16" ht="33.75">
      <c r="A91" s="22">
        <f>IF(ISBLANK(B91),"",COUNTA($B$19:B91))</f>
        <v>69</v>
      </c>
      <c r="B91" s="36" t="s">
        <v>310</v>
      </c>
      <c r="C91" s="24">
        <v>3104</v>
      </c>
      <c r="D91" s="28" t="s">
        <v>15</v>
      </c>
      <c r="E91" s="29">
        <v>12</v>
      </c>
      <c r="F91" s="34">
        <v>4320</v>
      </c>
      <c r="G91" s="25" t="s">
        <v>187</v>
      </c>
      <c r="H91" s="25">
        <v>230</v>
      </c>
      <c r="I91" s="25">
        <v>228</v>
      </c>
      <c r="J91" s="25" t="s">
        <v>188</v>
      </c>
      <c r="K91" s="28" t="s">
        <v>19</v>
      </c>
      <c r="L91" s="25" t="s">
        <v>189</v>
      </c>
      <c r="M91" s="26" t="s">
        <v>21</v>
      </c>
      <c r="N91" s="28" t="s">
        <v>22</v>
      </c>
      <c r="O91" s="28">
        <v>300</v>
      </c>
      <c r="P91" s="35" t="s">
        <v>311</v>
      </c>
    </row>
    <row r="92" spans="1:16" ht="33.75" customHeight="1">
      <c r="A92" s="22">
        <f>IF(ISBLANK(B92),"",COUNTA($B$19:B92))</f>
        <v>70</v>
      </c>
      <c r="B92" s="36" t="s">
        <v>312</v>
      </c>
      <c r="C92" s="24">
        <v>3128</v>
      </c>
      <c r="D92" s="28" t="s">
        <v>15</v>
      </c>
      <c r="E92" s="29" t="s">
        <v>296</v>
      </c>
      <c r="F92" s="34">
        <v>4320</v>
      </c>
      <c r="G92" s="25" t="s">
        <v>187</v>
      </c>
      <c r="H92" s="25">
        <v>230</v>
      </c>
      <c r="I92" s="25">
        <v>228</v>
      </c>
      <c r="J92" s="25" t="s">
        <v>188</v>
      </c>
      <c r="K92" s="28" t="s">
        <v>19</v>
      </c>
      <c r="L92" s="25" t="s">
        <v>189</v>
      </c>
      <c r="M92" s="26" t="s">
        <v>21</v>
      </c>
      <c r="N92" s="28" t="s">
        <v>22</v>
      </c>
      <c r="O92" s="28">
        <v>300</v>
      </c>
      <c r="P92" s="35" t="s">
        <v>313</v>
      </c>
    </row>
    <row r="93" spans="1:16" ht="21.75" customHeight="1">
      <c r="A93" s="22">
        <f>IF(ISBLANK(B93),"",COUNTA($B$19:B93))</f>
        <v>71</v>
      </c>
      <c r="B93" s="36" t="s">
        <v>314</v>
      </c>
      <c r="C93" s="24">
        <v>3277</v>
      </c>
      <c r="D93" s="28" t="s">
        <v>15</v>
      </c>
      <c r="E93" s="29" t="s">
        <v>315</v>
      </c>
      <c r="F93" s="34">
        <v>4320</v>
      </c>
      <c r="G93" s="28" t="s">
        <v>17</v>
      </c>
      <c r="H93" s="28">
        <v>275</v>
      </c>
      <c r="I93" s="28">
        <v>273</v>
      </c>
      <c r="J93" s="28" t="s">
        <v>18</v>
      </c>
      <c r="K93" s="28" t="s">
        <v>19</v>
      </c>
      <c r="L93" s="25" t="s">
        <v>20</v>
      </c>
      <c r="M93" s="29" t="s">
        <v>21</v>
      </c>
      <c r="N93" s="28" t="s">
        <v>22</v>
      </c>
      <c r="O93" s="28">
        <v>300</v>
      </c>
      <c r="P93" s="35" t="s">
        <v>305</v>
      </c>
    </row>
    <row r="94" spans="1:16" ht="32.25" customHeight="1">
      <c r="A94" s="22">
        <f>IF(ISBLANK(B94),"",COUNTA($B$19:B94))</f>
        <v>72</v>
      </c>
      <c r="B94" s="36" t="s">
        <v>316</v>
      </c>
      <c r="C94" s="24">
        <v>3310</v>
      </c>
      <c r="D94" s="28" t="s">
        <v>15</v>
      </c>
      <c r="E94" s="29" t="s">
        <v>315</v>
      </c>
      <c r="F94" s="34">
        <v>4320</v>
      </c>
      <c r="G94" s="28" t="s">
        <v>17</v>
      </c>
      <c r="H94" s="28">
        <v>275</v>
      </c>
      <c r="I94" s="28">
        <v>273</v>
      </c>
      <c r="J94" s="28" t="s">
        <v>18</v>
      </c>
      <c r="K94" s="28" t="s">
        <v>19</v>
      </c>
      <c r="L94" s="25" t="s">
        <v>20</v>
      </c>
      <c r="M94" s="26" t="s">
        <v>21</v>
      </c>
      <c r="N94" s="28" t="s">
        <v>22</v>
      </c>
      <c r="O94" s="25">
        <v>300</v>
      </c>
      <c r="P94" s="30" t="s">
        <v>309</v>
      </c>
    </row>
    <row r="95" spans="1:16" ht="33.75">
      <c r="A95" s="22">
        <f>IF(ISBLANK(B95),"",COUNTA($B$19:B95))</f>
        <v>73</v>
      </c>
      <c r="B95" s="36" t="s">
        <v>317</v>
      </c>
      <c r="C95" s="24">
        <v>3257</v>
      </c>
      <c r="D95" s="28" t="s">
        <v>15</v>
      </c>
      <c r="E95" s="29" t="s">
        <v>315</v>
      </c>
      <c r="F95" s="34">
        <v>4320</v>
      </c>
      <c r="G95" s="28" t="s">
        <v>17</v>
      </c>
      <c r="H95" s="28">
        <v>275</v>
      </c>
      <c r="I95" s="28">
        <v>273</v>
      </c>
      <c r="J95" s="28" t="s">
        <v>18</v>
      </c>
      <c r="K95" s="28" t="s">
        <v>19</v>
      </c>
      <c r="L95" s="25" t="s">
        <v>20</v>
      </c>
      <c r="M95" s="26" t="s">
        <v>21</v>
      </c>
      <c r="N95" s="28" t="s">
        <v>22</v>
      </c>
      <c r="O95" s="28">
        <v>300</v>
      </c>
      <c r="P95" s="35" t="s">
        <v>313</v>
      </c>
    </row>
    <row r="96" spans="1:16" ht="22.5">
      <c r="A96" s="22">
        <f>IF(ISBLANK(B96),"",COUNTA($B$19:B96))</f>
        <v>74</v>
      </c>
      <c r="B96" s="36" t="s">
        <v>318</v>
      </c>
      <c r="C96" s="24">
        <v>2940</v>
      </c>
      <c r="D96" s="28" t="s">
        <v>15</v>
      </c>
      <c r="E96" s="29">
        <v>12</v>
      </c>
      <c r="F96" s="34">
        <v>4320</v>
      </c>
      <c r="G96" s="25" t="s">
        <v>187</v>
      </c>
      <c r="H96" s="25">
        <v>230</v>
      </c>
      <c r="I96" s="25">
        <v>228</v>
      </c>
      <c r="J96" s="25" t="s">
        <v>188</v>
      </c>
      <c r="K96" s="28" t="s">
        <v>19</v>
      </c>
      <c r="L96" s="25" t="s">
        <v>189</v>
      </c>
      <c r="M96" s="26" t="s">
        <v>21</v>
      </c>
      <c r="N96" s="28" t="s">
        <v>22</v>
      </c>
      <c r="O96" s="28" t="s">
        <v>97</v>
      </c>
      <c r="P96" s="35" t="s">
        <v>319</v>
      </c>
    </row>
    <row r="97" spans="1:16" ht="22.5">
      <c r="A97" s="22">
        <f>IF(ISBLANK(B97),"",COUNTA($B$19:B97))</f>
        <v>75</v>
      </c>
      <c r="B97" s="36" t="s">
        <v>320</v>
      </c>
      <c r="C97" s="24">
        <v>2972</v>
      </c>
      <c r="D97" s="28" t="s">
        <v>15</v>
      </c>
      <c r="E97" s="29">
        <v>12</v>
      </c>
      <c r="F97" s="34">
        <v>4320</v>
      </c>
      <c r="G97" s="25" t="s">
        <v>187</v>
      </c>
      <c r="H97" s="25">
        <v>230</v>
      </c>
      <c r="I97" s="25">
        <v>228</v>
      </c>
      <c r="J97" s="25" t="s">
        <v>188</v>
      </c>
      <c r="K97" s="28" t="s">
        <v>19</v>
      </c>
      <c r="L97" s="25" t="s">
        <v>189</v>
      </c>
      <c r="M97" s="26" t="s">
        <v>21</v>
      </c>
      <c r="N97" s="28" t="s">
        <v>22</v>
      </c>
      <c r="O97" s="28" t="s">
        <v>97</v>
      </c>
      <c r="P97" s="35" t="s">
        <v>321</v>
      </c>
    </row>
    <row r="98" spans="1:16" ht="24" customHeight="1">
      <c r="A98" s="22">
        <f>IF(ISBLANK(B98),"",COUNTA($B$19:B98))</f>
        <v>76</v>
      </c>
      <c r="B98" s="36" t="s">
        <v>322</v>
      </c>
      <c r="C98" s="24">
        <v>2994</v>
      </c>
      <c r="D98" s="28" t="s">
        <v>15</v>
      </c>
      <c r="E98" s="29">
        <v>12</v>
      </c>
      <c r="F98" s="34">
        <v>4320</v>
      </c>
      <c r="G98" s="25" t="s">
        <v>187</v>
      </c>
      <c r="H98" s="25">
        <v>230</v>
      </c>
      <c r="I98" s="25">
        <v>228</v>
      </c>
      <c r="J98" s="25" t="s">
        <v>188</v>
      </c>
      <c r="K98" s="28" t="s">
        <v>19</v>
      </c>
      <c r="L98" s="25" t="s">
        <v>189</v>
      </c>
      <c r="M98" s="26" t="s">
        <v>21</v>
      </c>
      <c r="N98" s="28" t="s">
        <v>22</v>
      </c>
      <c r="O98" s="28" t="s">
        <v>97</v>
      </c>
      <c r="P98" s="35" t="s">
        <v>323</v>
      </c>
    </row>
    <row r="99" spans="1:16" ht="22.5">
      <c r="A99" s="22">
        <f>IF(ISBLANK(B99),"",COUNTA($B$19:B99))</f>
        <v>77</v>
      </c>
      <c r="B99" s="36" t="s">
        <v>324</v>
      </c>
      <c r="C99" s="24">
        <v>3001</v>
      </c>
      <c r="D99" s="28" t="s">
        <v>15</v>
      </c>
      <c r="E99" s="29">
        <v>12</v>
      </c>
      <c r="F99" s="34">
        <v>4320</v>
      </c>
      <c r="G99" s="25" t="s">
        <v>187</v>
      </c>
      <c r="H99" s="25">
        <v>230</v>
      </c>
      <c r="I99" s="25">
        <v>228</v>
      </c>
      <c r="J99" s="25" t="s">
        <v>188</v>
      </c>
      <c r="K99" s="28" t="s">
        <v>19</v>
      </c>
      <c r="L99" s="25" t="s">
        <v>189</v>
      </c>
      <c r="M99" s="26" t="s">
        <v>21</v>
      </c>
      <c r="N99" s="28" t="s">
        <v>22</v>
      </c>
      <c r="O99" s="28" t="s">
        <v>97</v>
      </c>
      <c r="P99" s="35" t="s">
        <v>325</v>
      </c>
    </row>
    <row r="100" spans="1:16" ht="22.5">
      <c r="A100" s="22">
        <f>IF(ISBLANK(B100),"",COUNTA($B$19:B100))</f>
        <v>78</v>
      </c>
      <c r="B100" s="36" t="s">
        <v>326</v>
      </c>
      <c r="C100" s="24">
        <v>3001</v>
      </c>
      <c r="D100" s="28" t="s">
        <v>15</v>
      </c>
      <c r="E100" s="29">
        <v>12</v>
      </c>
      <c r="F100" s="34">
        <v>4320</v>
      </c>
      <c r="G100" s="25" t="s">
        <v>187</v>
      </c>
      <c r="H100" s="25">
        <v>230</v>
      </c>
      <c r="I100" s="25">
        <v>228</v>
      </c>
      <c r="J100" s="25" t="s">
        <v>188</v>
      </c>
      <c r="K100" s="28" t="s">
        <v>19</v>
      </c>
      <c r="L100" s="25" t="s">
        <v>189</v>
      </c>
      <c r="M100" s="26" t="s">
        <v>21</v>
      </c>
      <c r="N100" s="28" t="s">
        <v>22</v>
      </c>
      <c r="O100" s="25" t="s">
        <v>97</v>
      </c>
      <c r="P100" s="35" t="s">
        <v>327</v>
      </c>
    </row>
    <row r="101" spans="1:16" ht="22.5">
      <c r="A101" s="22">
        <f>IF(ISBLANK(B101),"",COUNTA($B$19:B101))</f>
        <v>79</v>
      </c>
      <c r="B101" s="36" t="s">
        <v>328</v>
      </c>
      <c r="C101" s="24">
        <v>3018</v>
      </c>
      <c r="D101" s="28" t="s">
        <v>15</v>
      </c>
      <c r="E101" s="29">
        <v>12</v>
      </c>
      <c r="F101" s="34">
        <v>4320</v>
      </c>
      <c r="G101" s="25" t="s">
        <v>187</v>
      </c>
      <c r="H101" s="25">
        <v>230</v>
      </c>
      <c r="I101" s="25">
        <v>228</v>
      </c>
      <c r="J101" s="25" t="s">
        <v>188</v>
      </c>
      <c r="K101" s="28" t="s">
        <v>19</v>
      </c>
      <c r="L101" s="25" t="s">
        <v>189</v>
      </c>
      <c r="M101" s="26" t="s">
        <v>21</v>
      </c>
      <c r="N101" s="28" t="s">
        <v>22</v>
      </c>
      <c r="O101" s="28" t="s">
        <v>97</v>
      </c>
      <c r="P101" s="35" t="s">
        <v>329</v>
      </c>
    </row>
    <row r="102" spans="1:16" ht="22.5">
      <c r="A102" s="22">
        <f>IF(ISBLANK(B102),"",COUNTA($B$19:B102))</f>
        <v>80</v>
      </c>
      <c r="B102" s="36" t="s">
        <v>330</v>
      </c>
      <c r="C102" s="24">
        <v>3148</v>
      </c>
      <c r="D102" s="28" t="s">
        <v>15</v>
      </c>
      <c r="E102" s="29" t="s">
        <v>315</v>
      </c>
      <c r="F102" s="34">
        <v>4320</v>
      </c>
      <c r="G102" s="28" t="s">
        <v>17</v>
      </c>
      <c r="H102" s="28">
        <v>275</v>
      </c>
      <c r="I102" s="28">
        <v>273</v>
      </c>
      <c r="J102" s="28" t="s">
        <v>18</v>
      </c>
      <c r="K102" s="28" t="s">
        <v>19</v>
      </c>
      <c r="L102" s="25" t="s">
        <v>20</v>
      </c>
      <c r="M102" s="26" t="s">
        <v>21</v>
      </c>
      <c r="N102" s="28" t="s">
        <v>22</v>
      </c>
      <c r="O102" s="28" t="s">
        <v>97</v>
      </c>
      <c r="P102" s="35" t="s">
        <v>331</v>
      </c>
    </row>
    <row r="103" spans="1:16" ht="22.5">
      <c r="A103" s="22">
        <f>IF(ISBLANK(B103),"",COUNTA($B$19:B103))</f>
        <v>81</v>
      </c>
      <c r="B103" s="36" t="s">
        <v>332</v>
      </c>
      <c r="C103" s="24">
        <v>3140</v>
      </c>
      <c r="D103" s="28" t="s">
        <v>15</v>
      </c>
      <c r="E103" s="29" t="s">
        <v>315</v>
      </c>
      <c r="F103" s="34">
        <v>4320</v>
      </c>
      <c r="G103" s="28" t="s">
        <v>17</v>
      </c>
      <c r="H103" s="28">
        <v>275</v>
      </c>
      <c r="I103" s="28">
        <v>273</v>
      </c>
      <c r="J103" s="28" t="s">
        <v>18</v>
      </c>
      <c r="K103" s="28" t="s">
        <v>19</v>
      </c>
      <c r="L103" s="25" t="s">
        <v>20</v>
      </c>
      <c r="M103" s="26" t="s">
        <v>21</v>
      </c>
      <c r="N103" s="28" t="s">
        <v>22</v>
      </c>
      <c r="O103" s="28">
        <v>210</v>
      </c>
      <c r="P103" s="35" t="s">
        <v>333</v>
      </c>
    </row>
    <row r="104" spans="1:16" ht="25.5" customHeight="1">
      <c r="A104" s="22">
        <f>IF(ISBLANK(B104),"",COUNTA($B$19:B104))</f>
        <v>82</v>
      </c>
      <c r="B104" s="36" t="s">
        <v>334</v>
      </c>
      <c r="C104" s="24">
        <v>3127</v>
      </c>
      <c r="D104" s="28" t="s">
        <v>15</v>
      </c>
      <c r="E104" s="29">
        <v>12.5</v>
      </c>
      <c r="F104" s="34">
        <v>4320</v>
      </c>
      <c r="G104" s="28" t="s">
        <v>17</v>
      </c>
      <c r="H104" s="28">
        <v>275</v>
      </c>
      <c r="I104" s="28">
        <v>273</v>
      </c>
      <c r="J104" s="28" t="s">
        <v>18</v>
      </c>
      <c r="K104" s="28" t="s">
        <v>19</v>
      </c>
      <c r="L104" s="25" t="s">
        <v>20</v>
      </c>
      <c r="M104" s="26" t="s">
        <v>21</v>
      </c>
      <c r="N104" s="28" t="s">
        <v>22</v>
      </c>
      <c r="O104" s="25">
        <v>210</v>
      </c>
      <c r="P104" s="60" t="s">
        <v>335</v>
      </c>
    </row>
    <row r="105" spans="1:16" ht="22.5">
      <c r="A105" s="22">
        <f>IF(ISBLANK(B105),"",COUNTA($B$19:B105))</f>
        <v>83</v>
      </c>
      <c r="B105" s="36" t="s">
        <v>336</v>
      </c>
      <c r="C105" s="24">
        <v>3171</v>
      </c>
      <c r="D105" s="28" t="s">
        <v>15</v>
      </c>
      <c r="E105" s="29">
        <v>12.5</v>
      </c>
      <c r="F105" s="34">
        <v>4320</v>
      </c>
      <c r="G105" s="28" t="s">
        <v>17</v>
      </c>
      <c r="H105" s="28">
        <v>275</v>
      </c>
      <c r="I105" s="28">
        <v>273</v>
      </c>
      <c r="J105" s="28" t="s">
        <v>18</v>
      </c>
      <c r="K105" s="28" t="s">
        <v>19</v>
      </c>
      <c r="L105" s="25" t="s">
        <v>20</v>
      </c>
      <c r="M105" s="26" t="s">
        <v>21</v>
      </c>
      <c r="N105" s="28" t="s">
        <v>22</v>
      </c>
      <c r="O105" s="25" t="s">
        <v>97</v>
      </c>
      <c r="P105" s="60" t="s">
        <v>337</v>
      </c>
    </row>
    <row r="106" spans="1:16" ht="22.5">
      <c r="A106" s="22">
        <f>IF(ISBLANK(B106),"",COUNTA($B$19:B106))</f>
        <v>84</v>
      </c>
      <c r="B106" s="36" t="s">
        <v>338</v>
      </c>
      <c r="C106" s="24">
        <v>3137</v>
      </c>
      <c r="D106" s="28" t="s">
        <v>15</v>
      </c>
      <c r="E106" s="29">
        <v>12.5</v>
      </c>
      <c r="F106" s="34">
        <v>4320</v>
      </c>
      <c r="G106" s="28" t="s">
        <v>17</v>
      </c>
      <c r="H106" s="28">
        <v>275</v>
      </c>
      <c r="I106" s="28">
        <v>273</v>
      </c>
      <c r="J106" s="28" t="s">
        <v>18</v>
      </c>
      <c r="K106" s="28" t="s">
        <v>19</v>
      </c>
      <c r="L106" s="25" t="s">
        <v>20</v>
      </c>
      <c r="M106" s="26" t="s">
        <v>21</v>
      </c>
      <c r="N106" s="28" t="s">
        <v>22</v>
      </c>
      <c r="O106" s="25">
        <v>210</v>
      </c>
      <c r="P106" s="60" t="s">
        <v>339</v>
      </c>
    </row>
    <row r="107" spans="1:16" ht="22.5">
      <c r="A107" s="22">
        <f>IF(ISBLANK(B107),"",COUNTA($B$19:B107))</f>
        <v>85</v>
      </c>
      <c r="B107" s="36" t="s">
        <v>340</v>
      </c>
      <c r="C107" s="24">
        <v>2992</v>
      </c>
      <c r="D107" s="52" t="s">
        <v>15</v>
      </c>
      <c r="E107" s="59">
        <v>12</v>
      </c>
      <c r="F107" s="34">
        <v>4320</v>
      </c>
      <c r="G107" s="25" t="s">
        <v>187</v>
      </c>
      <c r="H107" s="25">
        <v>230</v>
      </c>
      <c r="I107" s="25">
        <v>228</v>
      </c>
      <c r="J107" s="25" t="s">
        <v>188</v>
      </c>
      <c r="K107" s="28" t="s">
        <v>19</v>
      </c>
      <c r="L107" s="25" t="s">
        <v>189</v>
      </c>
      <c r="M107" s="26" t="s">
        <v>21</v>
      </c>
      <c r="N107" s="28" t="s">
        <v>22</v>
      </c>
      <c r="O107" s="52" t="s">
        <v>23</v>
      </c>
      <c r="P107" s="60" t="s">
        <v>341</v>
      </c>
    </row>
    <row r="108" spans="1:16" ht="22.5">
      <c r="A108" s="22">
        <f>IF(ISBLANK(B108),"",COUNTA($B$19:B108))</f>
        <v>86</v>
      </c>
      <c r="B108" s="36" t="s">
        <v>342</v>
      </c>
      <c r="C108" s="24">
        <v>3008</v>
      </c>
      <c r="D108" s="52" t="s">
        <v>15</v>
      </c>
      <c r="E108" s="59">
        <v>12</v>
      </c>
      <c r="F108" s="34">
        <v>4320</v>
      </c>
      <c r="G108" s="25" t="s">
        <v>187</v>
      </c>
      <c r="H108" s="25">
        <v>230</v>
      </c>
      <c r="I108" s="25">
        <v>228</v>
      </c>
      <c r="J108" s="25" t="s">
        <v>188</v>
      </c>
      <c r="K108" s="28" t="s">
        <v>19</v>
      </c>
      <c r="L108" s="28" t="s">
        <v>189</v>
      </c>
      <c r="M108" s="29" t="s">
        <v>21</v>
      </c>
      <c r="N108" s="28" t="s">
        <v>22</v>
      </c>
      <c r="O108" s="52" t="s">
        <v>23</v>
      </c>
      <c r="P108" s="60" t="s">
        <v>343</v>
      </c>
    </row>
    <row r="109" spans="1:16" ht="22.5">
      <c r="A109" s="22">
        <f>IF(ISBLANK(B109),"",COUNTA($B$19:B109))</f>
        <v>87</v>
      </c>
      <c r="B109" s="36" t="s">
        <v>344</v>
      </c>
      <c r="C109" s="24">
        <v>2992</v>
      </c>
      <c r="D109" s="28" t="s">
        <v>15</v>
      </c>
      <c r="E109" s="29">
        <v>12</v>
      </c>
      <c r="F109" s="34">
        <v>4320</v>
      </c>
      <c r="G109" s="25" t="s">
        <v>187</v>
      </c>
      <c r="H109" s="25">
        <v>230</v>
      </c>
      <c r="I109" s="25">
        <v>228</v>
      </c>
      <c r="J109" s="25" t="s">
        <v>188</v>
      </c>
      <c r="K109" s="28" t="s">
        <v>19</v>
      </c>
      <c r="L109" s="25" t="s">
        <v>189</v>
      </c>
      <c r="M109" s="26" t="s">
        <v>21</v>
      </c>
      <c r="N109" s="28" t="s">
        <v>22</v>
      </c>
      <c r="O109" s="52" t="s">
        <v>97</v>
      </c>
      <c r="P109" s="60" t="s">
        <v>345</v>
      </c>
    </row>
    <row r="110" spans="1:16" ht="22.5">
      <c r="A110" s="22">
        <f>IF(ISBLANK(B110),"",COUNTA($B$19:B110))</f>
        <v>88</v>
      </c>
      <c r="B110" s="36" t="s">
        <v>346</v>
      </c>
      <c r="C110" s="24">
        <v>2999</v>
      </c>
      <c r="D110" s="52" t="s">
        <v>15</v>
      </c>
      <c r="E110" s="59">
        <v>12</v>
      </c>
      <c r="F110" s="34">
        <v>4320</v>
      </c>
      <c r="G110" s="25" t="s">
        <v>187</v>
      </c>
      <c r="H110" s="25">
        <v>230</v>
      </c>
      <c r="I110" s="25">
        <v>228</v>
      </c>
      <c r="J110" s="25" t="s">
        <v>188</v>
      </c>
      <c r="K110" s="28" t="s">
        <v>19</v>
      </c>
      <c r="L110" s="25" t="s">
        <v>189</v>
      </c>
      <c r="M110" s="26" t="s">
        <v>21</v>
      </c>
      <c r="N110" s="28" t="s">
        <v>22</v>
      </c>
      <c r="O110" s="52" t="s">
        <v>23</v>
      </c>
      <c r="P110" s="60" t="s">
        <v>347</v>
      </c>
    </row>
    <row r="111" spans="1:16" ht="22.5">
      <c r="A111" s="22">
        <f>IF(ISBLANK(B111),"",COUNTA($B$19:B111))</f>
        <v>89</v>
      </c>
      <c r="B111" s="36" t="s">
        <v>348</v>
      </c>
      <c r="C111" s="24">
        <v>3013</v>
      </c>
      <c r="D111" s="52" t="s">
        <v>15</v>
      </c>
      <c r="E111" s="59">
        <v>12</v>
      </c>
      <c r="F111" s="34">
        <v>4320</v>
      </c>
      <c r="G111" s="25" t="s">
        <v>187</v>
      </c>
      <c r="H111" s="25">
        <v>230</v>
      </c>
      <c r="I111" s="25">
        <v>228</v>
      </c>
      <c r="J111" s="25" t="s">
        <v>188</v>
      </c>
      <c r="K111" s="28" t="s">
        <v>19</v>
      </c>
      <c r="L111" s="25" t="s">
        <v>189</v>
      </c>
      <c r="M111" s="26" t="s">
        <v>21</v>
      </c>
      <c r="N111" s="28" t="s">
        <v>22</v>
      </c>
      <c r="O111" s="52" t="s">
        <v>23</v>
      </c>
      <c r="P111" s="60" t="s">
        <v>349</v>
      </c>
    </row>
    <row r="112" spans="1:16" ht="22.5">
      <c r="A112" s="22">
        <f>IF(ISBLANK(B112),"",COUNTA($B$19:B112))</f>
        <v>90</v>
      </c>
      <c r="B112" s="36" t="s">
        <v>350</v>
      </c>
      <c r="C112" s="24">
        <v>3013</v>
      </c>
      <c r="D112" s="28" t="s">
        <v>15</v>
      </c>
      <c r="E112" s="59">
        <v>12</v>
      </c>
      <c r="F112" s="34">
        <v>4320</v>
      </c>
      <c r="G112" s="25" t="s">
        <v>187</v>
      </c>
      <c r="H112" s="25">
        <v>230</v>
      </c>
      <c r="I112" s="25">
        <v>228</v>
      </c>
      <c r="J112" s="25" t="s">
        <v>188</v>
      </c>
      <c r="K112" s="28" t="s">
        <v>19</v>
      </c>
      <c r="L112" s="25" t="s">
        <v>189</v>
      </c>
      <c r="M112" s="26" t="s">
        <v>21</v>
      </c>
      <c r="N112" s="28" t="s">
        <v>22</v>
      </c>
      <c r="O112" s="52" t="s">
        <v>23</v>
      </c>
      <c r="P112" s="35" t="s">
        <v>351</v>
      </c>
    </row>
    <row r="113" spans="1:16" ht="22.5">
      <c r="A113" s="22">
        <f>IF(ISBLANK(B113),"",COUNTA($B$19:B113))</f>
        <v>91</v>
      </c>
      <c r="B113" s="36" t="s">
        <v>544</v>
      </c>
      <c r="C113" s="24">
        <v>3065</v>
      </c>
      <c r="D113" s="28" t="s">
        <v>15</v>
      </c>
      <c r="E113" s="59">
        <v>12</v>
      </c>
      <c r="F113" s="34">
        <v>4320</v>
      </c>
      <c r="G113" s="25" t="s">
        <v>542</v>
      </c>
      <c r="H113" s="25">
        <v>270</v>
      </c>
      <c r="I113" s="25">
        <v>268</v>
      </c>
      <c r="J113" s="25" t="s">
        <v>543</v>
      </c>
      <c r="K113" s="28" t="s">
        <v>19</v>
      </c>
      <c r="L113" s="25" t="s">
        <v>189</v>
      </c>
      <c r="M113" s="26" t="s">
        <v>21</v>
      </c>
      <c r="N113" s="28" t="s">
        <v>22</v>
      </c>
      <c r="O113" s="147" t="s">
        <v>23</v>
      </c>
      <c r="P113" s="35" t="s">
        <v>351</v>
      </c>
    </row>
    <row r="114" spans="1:16" ht="33.75">
      <c r="A114" s="22">
        <f>IF(ISBLANK(B114),"",COUNTA($B$19:B114))</f>
        <v>92</v>
      </c>
      <c r="B114" s="36" t="s">
        <v>352</v>
      </c>
      <c r="C114" s="24">
        <v>3145</v>
      </c>
      <c r="D114" s="28" t="s">
        <v>15</v>
      </c>
      <c r="E114" s="29" t="s">
        <v>315</v>
      </c>
      <c r="F114" s="34">
        <v>4320</v>
      </c>
      <c r="G114" s="28" t="s">
        <v>17</v>
      </c>
      <c r="H114" s="28">
        <v>275</v>
      </c>
      <c r="I114" s="28">
        <v>273</v>
      </c>
      <c r="J114" s="28" t="s">
        <v>18</v>
      </c>
      <c r="K114" s="28" t="s">
        <v>19</v>
      </c>
      <c r="L114" s="25" t="s">
        <v>20</v>
      </c>
      <c r="M114" s="26" t="s">
        <v>21</v>
      </c>
      <c r="N114" s="28" t="s">
        <v>22</v>
      </c>
      <c r="O114" s="147">
        <v>210</v>
      </c>
      <c r="P114" s="35" t="s">
        <v>353</v>
      </c>
    </row>
    <row r="115" spans="1:16" ht="36" customHeight="1">
      <c r="A115" s="22">
        <f>IF(ISBLANK(B115),"",COUNTA($B$19:B115))</f>
        <v>93</v>
      </c>
      <c r="B115" s="23" t="s">
        <v>354</v>
      </c>
      <c r="C115" s="24">
        <v>2997</v>
      </c>
      <c r="D115" s="52" t="s">
        <v>40</v>
      </c>
      <c r="E115" s="142">
        <v>6</v>
      </c>
      <c r="F115" s="29" t="s">
        <v>230</v>
      </c>
      <c r="G115" s="28" t="s">
        <v>17</v>
      </c>
      <c r="H115" s="28">
        <v>275</v>
      </c>
      <c r="I115" s="28">
        <v>273</v>
      </c>
      <c r="J115" s="28" t="s">
        <v>18</v>
      </c>
      <c r="K115" s="28" t="s">
        <v>19</v>
      </c>
      <c r="L115" s="25" t="s">
        <v>20</v>
      </c>
      <c r="M115" s="26" t="s">
        <v>21</v>
      </c>
      <c r="N115" s="28" t="s">
        <v>22</v>
      </c>
      <c r="O115" s="144">
        <v>300</v>
      </c>
      <c r="P115" s="145" t="s">
        <v>64</v>
      </c>
    </row>
    <row r="116" spans="1:16" ht="22.5">
      <c r="A116" s="22">
        <f>IF(ISBLANK(B116),"",COUNTA($B$19:B116))</f>
        <v>94</v>
      </c>
      <c r="B116" s="23" t="s">
        <v>355</v>
      </c>
      <c r="C116" s="24">
        <v>3009</v>
      </c>
      <c r="D116" s="52" t="s">
        <v>40</v>
      </c>
      <c r="E116" s="142">
        <v>6</v>
      </c>
      <c r="F116" s="29" t="s">
        <v>230</v>
      </c>
      <c r="G116" s="28" t="s">
        <v>17</v>
      </c>
      <c r="H116" s="28">
        <v>275</v>
      </c>
      <c r="I116" s="28">
        <v>273</v>
      </c>
      <c r="J116" s="28" t="s">
        <v>18</v>
      </c>
      <c r="K116" s="28" t="s">
        <v>19</v>
      </c>
      <c r="L116" s="25" t="s">
        <v>20</v>
      </c>
      <c r="M116" s="26" t="s">
        <v>21</v>
      </c>
      <c r="N116" s="28" t="s">
        <v>22</v>
      </c>
      <c r="O116" s="144">
        <v>300</v>
      </c>
      <c r="P116" s="145" t="s">
        <v>254</v>
      </c>
    </row>
    <row r="117" spans="1:16" ht="22.5">
      <c r="A117" s="22">
        <f>IF(ISBLANK(B117),"",COUNTA($B$19:B117))</f>
        <v>95</v>
      </c>
      <c r="B117" s="23" t="s">
        <v>357</v>
      </c>
      <c r="C117" s="24">
        <v>3009</v>
      </c>
      <c r="D117" s="52" t="s">
        <v>40</v>
      </c>
      <c r="E117" s="142">
        <v>6</v>
      </c>
      <c r="F117" s="29" t="s">
        <v>230</v>
      </c>
      <c r="G117" s="28" t="s">
        <v>17</v>
      </c>
      <c r="H117" s="28">
        <v>275</v>
      </c>
      <c r="I117" s="28">
        <v>273</v>
      </c>
      <c r="J117" s="28" t="s">
        <v>18</v>
      </c>
      <c r="K117" s="28" t="s">
        <v>19</v>
      </c>
      <c r="L117" s="25" t="s">
        <v>20</v>
      </c>
      <c r="M117" s="26" t="s">
        <v>21</v>
      </c>
      <c r="N117" s="28" t="s">
        <v>22</v>
      </c>
      <c r="O117" s="144">
        <v>300</v>
      </c>
      <c r="P117" s="145" t="s">
        <v>359</v>
      </c>
    </row>
    <row r="118" spans="1:16" ht="22.5">
      <c r="A118" s="22">
        <f>IF(ISBLANK(B118),"",COUNTA($B$19:B118))</f>
        <v>96</v>
      </c>
      <c r="B118" s="36" t="s">
        <v>360</v>
      </c>
      <c r="C118" s="24">
        <v>3228</v>
      </c>
      <c r="D118" s="144" t="s">
        <v>15</v>
      </c>
      <c r="E118" s="142">
        <v>12.5</v>
      </c>
      <c r="F118" s="34" t="s">
        <v>230</v>
      </c>
      <c r="G118" s="28" t="s">
        <v>17</v>
      </c>
      <c r="H118" s="28">
        <v>275</v>
      </c>
      <c r="I118" s="28">
        <v>273</v>
      </c>
      <c r="J118" s="28" t="s">
        <v>18</v>
      </c>
      <c r="K118" s="28" t="s">
        <v>19</v>
      </c>
      <c r="L118" s="143" t="s">
        <v>20</v>
      </c>
      <c r="M118" s="26" t="s">
        <v>21</v>
      </c>
      <c r="N118" s="28" t="s">
        <v>22</v>
      </c>
      <c r="O118" s="28" t="s">
        <v>26</v>
      </c>
      <c r="P118" s="145" t="s">
        <v>83</v>
      </c>
    </row>
    <row r="119" spans="1:16" ht="22.5">
      <c r="A119" s="22">
        <f>IF(ISBLANK(B119),"",COUNTA($B$19:B119))</f>
        <v>97</v>
      </c>
      <c r="B119" s="36" t="s">
        <v>361</v>
      </c>
      <c r="C119" s="24">
        <v>3246</v>
      </c>
      <c r="D119" s="144" t="s">
        <v>15</v>
      </c>
      <c r="E119" s="142">
        <v>12.5</v>
      </c>
      <c r="F119" s="34" t="s">
        <v>230</v>
      </c>
      <c r="G119" s="28" t="s">
        <v>17</v>
      </c>
      <c r="H119" s="28">
        <v>275</v>
      </c>
      <c r="I119" s="28">
        <v>273</v>
      </c>
      <c r="J119" s="28" t="s">
        <v>18</v>
      </c>
      <c r="K119" s="28" t="s">
        <v>19</v>
      </c>
      <c r="L119" s="143" t="s">
        <v>20</v>
      </c>
      <c r="M119" s="26" t="s">
        <v>21</v>
      </c>
      <c r="N119" s="28" t="s">
        <v>22</v>
      </c>
      <c r="O119" s="28" t="s">
        <v>26</v>
      </c>
      <c r="P119" s="145" t="s">
        <v>91</v>
      </c>
    </row>
    <row r="120" spans="1:16" ht="22.5">
      <c r="A120" s="22">
        <f>IF(ISBLANK(B120),"",COUNTA($B$19:B120))</f>
        <v>98</v>
      </c>
      <c r="B120" s="36" t="s">
        <v>362</v>
      </c>
      <c r="C120" s="24">
        <v>3284</v>
      </c>
      <c r="D120" s="147" t="s">
        <v>15</v>
      </c>
      <c r="E120" s="165">
        <v>12.5</v>
      </c>
      <c r="F120" s="26" t="s">
        <v>212</v>
      </c>
      <c r="G120" s="28" t="s">
        <v>17</v>
      </c>
      <c r="H120" s="28">
        <v>275</v>
      </c>
      <c r="I120" s="28">
        <v>273</v>
      </c>
      <c r="J120" s="28" t="s">
        <v>18</v>
      </c>
      <c r="K120" s="28" t="s">
        <v>19</v>
      </c>
      <c r="L120" s="25" t="s">
        <v>20</v>
      </c>
      <c r="M120" s="143" t="s">
        <v>213</v>
      </c>
      <c r="N120" s="28" t="s">
        <v>22</v>
      </c>
      <c r="O120" s="147" t="s">
        <v>26</v>
      </c>
      <c r="P120" s="164" t="s">
        <v>363</v>
      </c>
    </row>
    <row r="121" spans="1:16" ht="22.5">
      <c r="A121" s="22">
        <f>IF(ISBLANK(B121),"",COUNTA($B$19:B121))</f>
        <v>99</v>
      </c>
      <c r="B121" s="36" t="s">
        <v>364</v>
      </c>
      <c r="C121" s="24">
        <v>3301</v>
      </c>
      <c r="D121" s="147" t="s">
        <v>15</v>
      </c>
      <c r="E121" s="165">
        <v>12.5</v>
      </c>
      <c r="F121" s="26" t="s">
        <v>212</v>
      </c>
      <c r="G121" s="28" t="s">
        <v>17</v>
      </c>
      <c r="H121" s="28">
        <v>275</v>
      </c>
      <c r="I121" s="28">
        <v>273</v>
      </c>
      <c r="J121" s="28" t="s">
        <v>18</v>
      </c>
      <c r="K121" s="28" t="s">
        <v>19</v>
      </c>
      <c r="L121" s="25" t="s">
        <v>20</v>
      </c>
      <c r="M121" s="143" t="s">
        <v>213</v>
      </c>
      <c r="N121" s="28" t="s">
        <v>22</v>
      </c>
      <c r="O121" s="147" t="s">
        <v>26</v>
      </c>
      <c r="P121" s="164" t="s">
        <v>365</v>
      </c>
    </row>
    <row r="122" spans="1:16" ht="22.5">
      <c r="A122" s="22">
        <f>IF(ISBLANK(B122),"",COUNTA($B$19:B122))</f>
        <v>100</v>
      </c>
      <c r="B122" s="36" t="s">
        <v>366</v>
      </c>
      <c r="C122" s="24">
        <v>3050</v>
      </c>
      <c r="D122" s="28" t="s">
        <v>15</v>
      </c>
      <c r="E122" s="29">
        <v>7.3</v>
      </c>
      <c r="F122" s="26" t="s">
        <v>230</v>
      </c>
      <c r="G122" s="28" t="s">
        <v>17</v>
      </c>
      <c r="H122" s="28">
        <v>275</v>
      </c>
      <c r="I122" s="28">
        <v>273</v>
      </c>
      <c r="J122" s="28" t="s">
        <v>18</v>
      </c>
      <c r="K122" s="28" t="s">
        <v>19</v>
      </c>
      <c r="L122" s="25" t="s">
        <v>20</v>
      </c>
      <c r="M122" s="26" t="s">
        <v>21</v>
      </c>
      <c r="N122" s="28" t="s">
        <v>197</v>
      </c>
      <c r="O122" s="28" t="s">
        <v>26</v>
      </c>
      <c r="P122" s="145" t="s">
        <v>64</v>
      </c>
    </row>
    <row r="123" spans="1:16" ht="22.5">
      <c r="A123" s="22">
        <f>IF(ISBLANK(B123),"",COUNTA($B$19:B123))</f>
        <v>101</v>
      </c>
      <c r="B123" s="36" t="s">
        <v>367</v>
      </c>
      <c r="C123" s="24">
        <v>3060</v>
      </c>
      <c r="D123" s="28" t="s">
        <v>15</v>
      </c>
      <c r="E123" s="29">
        <v>7.3</v>
      </c>
      <c r="F123" s="26" t="s">
        <v>230</v>
      </c>
      <c r="G123" s="28" t="s">
        <v>17</v>
      </c>
      <c r="H123" s="28">
        <v>275</v>
      </c>
      <c r="I123" s="28">
        <v>273</v>
      </c>
      <c r="J123" s="28" t="s">
        <v>18</v>
      </c>
      <c r="K123" s="28" t="s">
        <v>19</v>
      </c>
      <c r="L123" s="25" t="s">
        <v>20</v>
      </c>
      <c r="M123" s="26" t="s">
        <v>21</v>
      </c>
      <c r="N123" s="28" t="s">
        <v>197</v>
      </c>
      <c r="O123" s="28" t="s">
        <v>26</v>
      </c>
      <c r="P123" s="145" t="s">
        <v>254</v>
      </c>
    </row>
    <row r="124" spans="1:16" ht="22.5">
      <c r="A124" s="22">
        <f>IF(ISBLANK(B124),"",COUNTA($B$19:B124))</f>
        <v>102</v>
      </c>
      <c r="B124" s="36" t="s">
        <v>368</v>
      </c>
      <c r="C124" s="24">
        <v>3095</v>
      </c>
      <c r="D124" s="28" t="s">
        <v>15</v>
      </c>
      <c r="E124" s="29">
        <v>7.3</v>
      </c>
      <c r="F124" s="26" t="s">
        <v>230</v>
      </c>
      <c r="G124" s="28" t="s">
        <v>17</v>
      </c>
      <c r="H124" s="28">
        <v>275</v>
      </c>
      <c r="I124" s="28">
        <v>273</v>
      </c>
      <c r="J124" s="28" t="s">
        <v>18</v>
      </c>
      <c r="K124" s="28" t="s">
        <v>19</v>
      </c>
      <c r="L124" s="25" t="s">
        <v>20</v>
      </c>
      <c r="M124" s="26" t="s">
        <v>21</v>
      </c>
      <c r="N124" s="28" t="s">
        <v>197</v>
      </c>
      <c r="O124" s="28" t="s">
        <v>26</v>
      </c>
      <c r="P124" s="145" t="s">
        <v>369</v>
      </c>
    </row>
    <row r="125" spans="1:16" ht="22.5">
      <c r="A125" s="22">
        <f>IF(ISBLANK(B125),"",COUNTA($B$19:B125))</f>
        <v>103</v>
      </c>
      <c r="B125" s="36" t="s">
        <v>545</v>
      </c>
      <c r="C125" s="24">
        <v>3120</v>
      </c>
      <c r="D125" s="52" t="s">
        <v>15</v>
      </c>
      <c r="E125" s="142">
        <v>7.3</v>
      </c>
      <c r="F125" s="26" t="s">
        <v>212</v>
      </c>
      <c r="G125" s="28" t="s">
        <v>17</v>
      </c>
      <c r="H125" s="28">
        <v>275</v>
      </c>
      <c r="I125" s="28">
        <v>273</v>
      </c>
      <c r="J125" s="28" t="s">
        <v>18</v>
      </c>
      <c r="K125" s="28" t="s">
        <v>19</v>
      </c>
      <c r="L125" s="28" t="s">
        <v>20</v>
      </c>
      <c r="M125" s="143" t="s">
        <v>213</v>
      </c>
      <c r="N125" s="28" t="s">
        <v>197</v>
      </c>
      <c r="O125" s="28" t="s">
        <v>26</v>
      </c>
      <c r="P125" s="145" t="s">
        <v>356</v>
      </c>
    </row>
    <row r="126" spans="1:16" ht="22.5">
      <c r="A126" s="22">
        <f>IF(ISBLANK(B126),"",COUNTA($B$19:B126))</f>
        <v>104</v>
      </c>
      <c r="B126" s="36" t="s">
        <v>546</v>
      </c>
      <c r="C126" s="24">
        <v>3149</v>
      </c>
      <c r="D126" s="52" t="s">
        <v>15</v>
      </c>
      <c r="E126" s="142">
        <v>7.3</v>
      </c>
      <c r="F126" s="26" t="s">
        <v>212</v>
      </c>
      <c r="G126" s="28" t="s">
        <v>17</v>
      </c>
      <c r="H126" s="28">
        <v>275</v>
      </c>
      <c r="I126" s="28">
        <v>273</v>
      </c>
      <c r="J126" s="28" t="s">
        <v>18</v>
      </c>
      <c r="K126" s="28" t="s">
        <v>19</v>
      </c>
      <c r="L126" s="25" t="s">
        <v>20</v>
      </c>
      <c r="M126" s="143" t="s">
        <v>213</v>
      </c>
      <c r="N126" s="28" t="s">
        <v>197</v>
      </c>
      <c r="O126" s="28" t="s">
        <v>26</v>
      </c>
      <c r="P126" s="30" t="s">
        <v>370</v>
      </c>
    </row>
    <row r="127" spans="1:16" ht="22.5">
      <c r="A127" s="22">
        <f>IF(ISBLANK(B127),"",COUNTA($B$19:B127))</f>
        <v>105</v>
      </c>
      <c r="B127" s="36" t="s">
        <v>547</v>
      </c>
      <c r="C127" s="24">
        <v>3120</v>
      </c>
      <c r="D127" s="52" t="s">
        <v>15</v>
      </c>
      <c r="E127" s="142">
        <v>7.3</v>
      </c>
      <c r="F127" s="26" t="s">
        <v>212</v>
      </c>
      <c r="G127" s="28" t="s">
        <v>17</v>
      </c>
      <c r="H127" s="28">
        <v>275</v>
      </c>
      <c r="I127" s="28">
        <v>273</v>
      </c>
      <c r="J127" s="28" t="s">
        <v>18</v>
      </c>
      <c r="K127" s="28" t="s">
        <v>19</v>
      </c>
      <c r="L127" s="25" t="s">
        <v>20</v>
      </c>
      <c r="M127" s="143" t="s">
        <v>213</v>
      </c>
      <c r="N127" s="28" t="s">
        <v>197</v>
      </c>
      <c r="O127" s="28" t="s">
        <v>26</v>
      </c>
      <c r="P127" s="145" t="s">
        <v>358</v>
      </c>
    </row>
    <row r="128" spans="1:16" ht="22.5">
      <c r="A128" s="22">
        <f>IF(ISBLANK(B128),"",COUNTA($B$19:B128))</f>
        <v>106</v>
      </c>
      <c r="B128" s="36" t="s">
        <v>371</v>
      </c>
      <c r="C128" s="24">
        <v>3060</v>
      </c>
      <c r="D128" s="28" t="s">
        <v>15</v>
      </c>
      <c r="E128" s="29">
        <v>7.3</v>
      </c>
      <c r="F128" s="26" t="s">
        <v>230</v>
      </c>
      <c r="G128" s="28" t="s">
        <v>17</v>
      </c>
      <c r="H128" s="28">
        <v>275</v>
      </c>
      <c r="I128" s="28">
        <v>273</v>
      </c>
      <c r="J128" s="28" t="s">
        <v>18</v>
      </c>
      <c r="K128" s="28" t="s">
        <v>19</v>
      </c>
      <c r="L128" s="25" t="s">
        <v>20</v>
      </c>
      <c r="M128" s="26" t="s">
        <v>21</v>
      </c>
      <c r="N128" s="28" t="s">
        <v>197</v>
      </c>
      <c r="O128" s="28" t="s">
        <v>26</v>
      </c>
      <c r="P128" s="145" t="s">
        <v>359</v>
      </c>
    </row>
    <row r="129" spans="1:16" ht="22.5">
      <c r="A129" s="22">
        <f>IF(ISBLANK(B129),"",COUNTA($B$19:B129))</f>
        <v>107</v>
      </c>
      <c r="B129" s="36" t="s">
        <v>372</v>
      </c>
      <c r="C129" s="24">
        <v>3536</v>
      </c>
      <c r="D129" s="52" t="s">
        <v>15</v>
      </c>
      <c r="E129" s="142">
        <v>12.5</v>
      </c>
      <c r="F129" s="34" t="s">
        <v>230</v>
      </c>
      <c r="G129" s="28" t="s">
        <v>29</v>
      </c>
      <c r="H129" s="28">
        <v>312</v>
      </c>
      <c r="I129" s="28">
        <v>310</v>
      </c>
      <c r="J129" s="28" t="s">
        <v>30</v>
      </c>
      <c r="K129" s="25" t="s">
        <v>19</v>
      </c>
      <c r="L129" s="143" t="s">
        <v>20</v>
      </c>
      <c r="M129" s="26" t="s">
        <v>21</v>
      </c>
      <c r="N129" s="25" t="s">
        <v>22</v>
      </c>
      <c r="O129" s="25" t="s">
        <v>26</v>
      </c>
      <c r="P129" s="145" t="s">
        <v>276</v>
      </c>
    </row>
    <row r="130" spans="1:16" ht="22.5">
      <c r="A130" s="22">
        <f>IF(ISBLANK(B130),"",COUNTA($B$19:B130))</f>
        <v>108</v>
      </c>
      <c r="B130" s="36" t="s">
        <v>373</v>
      </c>
      <c r="C130" s="24">
        <v>3546</v>
      </c>
      <c r="D130" s="52" t="s">
        <v>15</v>
      </c>
      <c r="E130" s="142">
        <v>12.5</v>
      </c>
      <c r="F130" s="34" t="s">
        <v>230</v>
      </c>
      <c r="G130" s="28" t="s">
        <v>29</v>
      </c>
      <c r="H130" s="28">
        <v>312</v>
      </c>
      <c r="I130" s="28">
        <v>310</v>
      </c>
      <c r="J130" s="28" t="s">
        <v>30</v>
      </c>
      <c r="K130" s="25" t="s">
        <v>19</v>
      </c>
      <c r="L130" s="143" t="s">
        <v>20</v>
      </c>
      <c r="M130" s="26" t="s">
        <v>21</v>
      </c>
      <c r="N130" s="25" t="s">
        <v>22</v>
      </c>
      <c r="O130" s="25" t="s">
        <v>26</v>
      </c>
      <c r="P130" s="145" t="s">
        <v>278</v>
      </c>
    </row>
    <row r="131" spans="1:16" ht="22.5">
      <c r="A131" s="22">
        <f>IF(ISBLANK(B131),"",COUNTA($B$19:B131))</f>
        <v>109</v>
      </c>
      <c r="B131" s="36" t="s">
        <v>548</v>
      </c>
      <c r="C131" s="24">
        <v>3386</v>
      </c>
      <c r="D131" s="52" t="s">
        <v>15</v>
      </c>
      <c r="E131" s="142">
        <v>12.5</v>
      </c>
      <c r="F131" s="27" t="s">
        <v>230</v>
      </c>
      <c r="G131" s="28" t="s">
        <v>29</v>
      </c>
      <c r="H131" s="28">
        <v>312</v>
      </c>
      <c r="I131" s="28">
        <v>310</v>
      </c>
      <c r="J131" s="28" t="s">
        <v>549</v>
      </c>
      <c r="K131" s="25" t="s">
        <v>19</v>
      </c>
      <c r="L131" s="149" t="s">
        <v>20</v>
      </c>
      <c r="M131" s="26" t="s">
        <v>21</v>
      </c>
      <c r="N131" s="25" t="s">
        <v>22</v>
      </c>
      <c r="O131" s="25" t="s">
        <v>26</v>
      </c>
      <c r="P131" s="151" t="s">
        <v>278</v>
      </c>
    </row>
    <row r="132" spans="1:16" ht="22.5">
      <c r="A132" s="22">
        <f>IF(ISBLANK(B132),"",COUNTA($B$19:B132))</f>
        <v>110</v>
      </c>
      <c r="B132" s="36" t="s">
        <v>374</v>
      </c>
      <c r="C132" s="24">
        <v>3604</v>
      </c>
      <c r="D132" s="28" t="s">
        <v>15</v>
      </c>
      <c r="E132" s="29">
        <v>12.5</v>
      </c>
      <c r="F132" s="26" t="s">
        <v>212</v>
      </c>
      <c r="G132" s="28" t="s">
        <v>29</v>
      </c>
      <c r="H132" s="28">
        <v>312</v>
      </c>
      <c r="I132" s="28">
        <v>310</v>
      </c>
      <c r="J132" s="28" t="s">
        <v>30</v>
      </c>
      <c r="K132" s="28" t="s">
        <v>19</v>
      </c>
      <c r="L132" s="25" t="s">
        <v>20</v>
      </c>
      <c r="M132" s="143" t="s">
        <v>213</v>
      </c>
      <c r="N132" s="28" t="s">
        <v>22</v>
      </c>
      <c r="O132" s="147" t="s">
        <v>26</v>
      </c>
      <c r="P132" s="164" t="s">
        <v>363</v>
      </c>
    </row>
    <row r="133" spans="1:16" ht="22.5">
      <c r="A133" s="22">
        <f>IF(ISBLANK(B133),"",COUNTA($B$19:B133))</f>
        <v>111</v>
      </c>
      <c r="B133" s="36" t="s">
        <v>375</v>
      </c>
      <c r="C133" s="24">
        <v>3616</v>
      </c>
      <c r="D133" s="28" t="s">
        <v>15</v>
      </c>
      <c r="E133" s="29">
        <v>12.5</v>
      </c>
      <c r="F133" s="26" t="s">
        <v>212</v>
      </c>
      <c r="G133" s="28" t="s">
        <v>29</v>
      </c>
      <c r="H133" s="28">
        <v>312</v>
      </c>
      <c r="I133" s="28">
        <v>310</v>
      </c>
      <c r="J133" s="28" t="s">
        <v>30</v>
      </c>
      <c r="K133" s="28" t="s">
        <v>19</v>
      </c>
      <c r="L133" s="25" t="s">
        <v>20</v>
      </c>
      <c r="M133" s="143" t="s">
        <v>213</v>
      </c>
      <c r="N133" s="28" t="s">
        <v>22</v>
      </c>
      <c r="O133" s="147" t="s">
        <v>26</v>
      </c>
      <c r="P133" s="164" t="s">
        <v>365</v>
      </c>
    </row>
    <row r="134" spans="1:16" ht="22.5">
      <c r="A134" s="22">
        <f>IF(ISBLANK(B134),"",COUNTA($B$19:B134))</f>
        <v>112</v>
      </c>
      <c r="B134" s="36" t="s">
        <v>550</v>
      </c>
      <c r="C134" s="24">
        <v>3457</v>
      </c>
      <c r="D134" s="28" t="s">
        <v>15</v>
      </c>
      <c r="E134" s="29">
        <v>12.5</v>
      </c>
      <c r="F134" s="26" t="s">
        <v>212</v>
      </c>
      <c r="G134" s="28" t="s">
        <v>29</v>
      </c>
      <c r="H134" s="28">
        <v>312</v>
      </c>
      <c r="I134" s="28">
        <v>310</v>
      </c>
      <c r="J134" s="28" t="s">
        <v>549</v>
      </c>
      <c r="K134" s="28" t="s">
        <v>19</v>
      </c>
      <c r="L134" s="25" t="s">
        <v>20</v>
      </c>
      <c r="M134" s="143" t="s">
        <v>213</v>
      </c>
      <c r="N134" s="28" t="s">
        <v>22</v>
      </c>
      <c r="O134" s="147" t="s">
        <v>26</v>
      </c>
      <c r="P134" s="164" t="s">
        <v>365</v>
      </c>
    </row>
    <row r="135" spans="1:16" ht="22.5">
      <c r="A135" s="22">
        <f>IF(ISBLANK(B135),"",COUNTA($B$19:B135))</f>
        <v>113</v>
      </c>
      <c r="B135" s="36" t="s">
        <v>376</v>
      </c>
      <c r="C135" s="24">
        <v>3651</v>
      </c>
      <c r="D135" s="28" t="s">
        <v>15</v>
      </c>
      <c r="E135" s="29">
        <v>12.5</v>
      </c>
      <c r="F135" s="26" t="s">
        <v>212</v>
      </c>
      <c r="G135" s="28" t="s">
        <v>29</v>
      </c>
      <c r="H135" s="28">
        <v>312</v>
      </c>
      <c r="I135" s="28">
        <v>310</v>
      </c>
      <c r="J135" s="28" t="s">
        <v>30</v>
      </c>
      <c r="K135" s="28" t="s">
        <v>19</v>
      </c>
      <c r="L135" s="25" t="s">
        <v>20</v>
      </c>
      <c r="M135" s="143" t="s">
        <v>213</v>
      </c>
      <c r="N135" s="28" t="s">
        <v>22</v>
      </c>
      <c r="O135" s="147" t="s">
        <v>26</v>
      </c>
      <c r="P135" s="164" t="s">
        <v>377</v>
      </c>
    </row>
    <row r="136" spans="1:16" ht="22.5">
      <c r="A136" s="22">
        <f>IF(ISBLANK(B136),"",COUNTA($B$19:B136))</f>
        <v>114</v>
      </c>
      <c r="B136" s="36" t="s">
        <v>378</v>
      </c>
      <c r="C136" s="24">
        <v>3596</v>
      </c>
      <c r="D136" s="28" t="s">
        <v>15</v>
      </c>
      <c r="E136" s="29">
        <v>12.5</v>
      </c>
      <c r="F136" s="26" t="s">
        <v>230</v>
      </c>
      <c r="G136" s="28" t="s">
        <v>29</v>
      </c>
      <c r="H136" s="28">
        <v>312</v>
      </c>
      <c r="I136" s="28">
        <v>310</v>
      </c>
      <c r="J136" s="28" t="s">
        <v>30</v>
      </c>
      <c r="K136" s="28" t="s">
        <v>19</v>
      </c>
      <c r="L136" s="25" t="s">
        <v>20</v>
      </c>
      <c r="M136" s="149" t="s">
        <v>21</v>
      </c>
      <c r="N136" s="28" t="s">
        <v>22</v>
      </c>
      <c r="O136" s="147" t="s">
        <v>26</v>
      </c>
      <c r="P136" s="164" t="s">
        <v>379</v>
      </c>
    </row>
    <row r="137" spans="1:16" ht="22.5">
      <c r="A137" s="22">
        <f>IF(ISBLANK(B137),"",COUNTA($B$19:B137))</f>
        <v>115</v>
      </c>
      <c r="B137" s="36" t="s">
        <v>380</v>
      </c>
      <c r="C137" s="24">
        <v>3144</v>
      </c>
      <c r="D137" s="28" t="s">
        <v>15</v>
      </c>
      <c r="E137" s="29">
        <v>12.5</v>
      </c>
      <c r="F137" s="26" t="s">
        <v>230</v>
      </c>
      <c r="G137" s="28" t="s">
        <v>17</v>
      </c>
      <c r="H137" s="28">
        <v>275</v>
      </c>
      <c r="I137" s="28">
        <v>273</v>
      </c>
      <c r="J137" s="28" t="s">
        <v>18</v>
      </c>
      <c r="K137" s="28" t="s">
        <v>19</v>
      </c>
      <c r="L137" s="25" t="s">
        <v>20</v>
      </c>
      <c r="M137" s="26" t="s">
        <v>21</v>
      </c>
      <c r="N137" s="28" t="s">
        <v>22</v>
      </c>
      <c r="O137" s="28" t="s">
        <v>26</v>
      </c>
      <c r="P137" s="35" t="s">
        <v>381</v>
      </c>
    </row>
    <row r="138" spans="1:16" ht="22.5">
      <c r="A138" s="22">
        <f>IF(ISBLANK(B138),"",COUNTA($B$19:B138))</f>
        <v>116</v>
      </c>
      <c r="B138" s="36" t="s">
        <v>382</v>
      </c>
      <c r="C138" s="24">
        <v>3156</v>
      </c>
      <c r="D138" s="28" t="s">
        <v>15</v>
      </c>
      <c r="E138" s="29">
        <v>12.5</v>
      </c>
      <c r="F138" s="26" t="s">
        <v>230</v>
      </c>
      <c r="G138" s="28" t="s">
        <v>17</v>
      </c>
      <c r="H138" s="28">
        <v>275</v>
      </c>
      <c r="I138" s="28">
        <v>273</v>
      </c>
      <c r="J138" s="28" t="s">
        <v>18</v>
      </c>
      <c r="K138" s="28" t="s">
        <v>19</v>
      </c>
      <c r="L138" s="25" t="s">
        <v>20</v>
      </c>
      <c r="M138" s="26" t="s">
        <v>21</v>
      </c>
      <c r="N138" s="28" t="s">
        <v>22</v>
      </c>
      <c r="O138" s="28" t="s">
        <v>26</v>
      </c>
      <c r="P138" s="35" t="s">
        <v>383</v>
      </c>
    </row>
    <row r="139" spans="1:16" ht="22.5">
      <c r="A139" s="22">
        <f>IF(ISBLANK(B139),"",COUNTA($B$19:B139))</f>
        <v>117</v>
      </c>
      <c r="B139" s="36" t="s">
        <v>384</v>
      </c>
      <c r="C139" s="24">
        <v>3148</v>
      </c>
      <c r="D139" s="28" t="s">
        <v>15</v>
      </c>
      <c r="E139" s="29">
        <v>12.5</v>
      </c>
      <c r="F139" s="26" t="s">
        <v>230</v>
      </c>
      <c r="G139" s="28" t="s">
        <v>17</v>
      </c>
      <c r="H139" s="28">
        <v>275</v>
      </c>
      <c r="I139" s="28">
        <v>273</v>
      </c>
      <c r="J139" s="28" t="s">
        <v>18</v>
      </c>
      <c r="K139" s="28" t="s">
        <v>19</v>
      </c>
      <c r="L139" s="25" t="s">
        <v>20</v>
      </c>
      <c r="M139" s="26" t="s">
        <v>21</v>
      </c>
      <c r="N139" s="28" t="s">
        <v>22</v>
      </c>
      <c r="O139" s="28" t="s">
        <v>385</v>
      </c>
      <c r="P139" s="35" t="s">
        <v>319</v>
      </c>
    </row>
    <row r="140" spans="1:16" ht="25.5" customHeight="1">
      <c r="A140" s="22">
        <f>IF(ISBLANK(B140),"",COUNTA($B$19:B140))</f>
        <v>118</v>
      </c>
      <c r="B140" s="36" t="s">
        <v>386</v>
      </c>
      <c r="C140" s="24">
        <v>3159</v>
      </c>
      <c r="D140" s="28" t="s">
        <v>15</v>
      </c>
      <c r="E140" s="29">
        <v>12.5</v>
      </c>
      <c r="F140" s="26" t="s">
        <v>230</v>
      </c>
      <c r="G140" s="28" t="s">
        <v>17</v>
      </c>
      <c r="H140" s="28">
        <v>275</v>
      </c>
      <c r="I140" s="28">
        <v>273</v>
      </c>
      <c r="J140" s="28" t="s">
        <v>18</v>
      </c>
      <c r="K140" s="28" t="s">
        <v>19</v>
      </c>
      <c r="L140" s="25" t="s">
        <v>20</v>
      </c>
      <c r="M140" s="26" t="s">
        <v>21</v>
      </c>
      <c r="N140" s="28" t="s">
        <v>22</v>
      </c>
      <c r="O140" s="28" t="s">
        <v>385</v>
      </c>
      <c r="P140" s="35" t="s">
        <v>387</v>
      </c>
    </row>
    <row r="141" spans="1:16" ht="22.5">
      <c r="A141" s="22">
        <f>IF(ISBLANK(B141),"",COUNTA($B$19:B141))</f>
        <v>119</v>
      </c>
      <c r="B141" s="36" t="s">
        <v>388</v>
      </c>
      <c r="C141" s="24">
        <v>3194</v>
      </c>
      <c r="D141" s="28" t="s">
        <v>15</v>
      </c>
      <c r="E141" s="29">
        <v>12.5</v>
      </c>
      <c r="F141" s="26" t="s">
        <v>230</v>
      </c>
      <c r="G141" s="28" t="s">
        <v>17</v>
      </c>
      <c r="H141" s="28">
        <v>275</v>
      </c>
      <c r="I141" s="28">
        <v>273</v>
      </c>
      <c r="J141" s="28" t="s">
        <v>18</v>
      </c>
      <c r="K141" s="28" t="s">
        <v>19</v>
      </c>
      <c r="L141" s="25" t="s">
        <v>20</v>
      </c>
      <c r="M141" s="26" t="s">
        <v>21</v>
      </c>
      <c r="N141" s="28" t="s">
        <v>22</v>
      </c>
      <c r="O141" s="28" t="s">
        <v>385</v>
      </c>
      <c r="P141" s="35" t="s">
        <v>389</v>
      </c>
    </row>
    <row r="142" spans="1:16" ht="22.5">
      <c r="A142" s="22">
        <f>IF(ISBLANK(B142),"",COUNTA($B$19:B142))</f>
        <v>120</v>
      </c>
      <c r="B142" s="36" t="s">
        <v>551</v>
      </c>
      <c r="C142" s="24">
        <v>3224</v>
      </c>
      <c r="D142" s="28" t="s">
        <v>15</v>
      </c>
      <c r="E142" s="29">
        <v>12.5</v>
      </c>
      <c r="F142" s="26" t="s">
        <v>212</v>
      </c>
      <c r="G142" s="28" t="s">
        <v>17</v>
      </c>
      <c r="H142" s="28">
        <v>275</v>
      </c>
      <c r="I142" s="28">
        <v>273</v>
      </c>
      <c r="J142" s="28" t="s">
        <v>18</v>
      </c>
      <c r="K142" s="28" t="s">
        <v>19</v>
      </c>
      <c r="L142" s="25" t="s">
        <v>20</v>
      </c>
      <c r="M142" s="143" t="s">
        <v>213</v>
      </c>
      <c r="N142" s="28" t="s">
        <v>22</v>
      </c>
      <c r="O142" s="28" t="s">
        <v>385</v>
      </c>
      <c r="P142" s="35" t="s">
        <v>390</v>
      </c>
    </row>
    <row r="143" spans="1:16" ht="22.5">
      <c r="A143" s="22">
        <f>IF(ISBLANK(B143),"",COUNTA($B$19:B143))</f>
        <v>121</v>
      </c>
      <c r="B143" s="23" t="s">
        <v>552</v>
      </c>
      <c r="C143" s="24">
        <v>3259</v>
      </c>
      <c r="D143" s="28" t="s">
        <v>15</v>
      </c>
      <c r="E143" s="29">
        <v>12.5</v>
      </c>
      <c r="F143" s="26" t="s">
        <v>212</v>
      </c>
      <c r="G143" s="28" t="s">
        <v>17</v>
      </c>
      <c r="H143" s="28">
        <v>275</v>
      </c>
      <c r="I143" s="28">
        <v>273</v>
      </c>
      <c r="J143" s="28" t="s">
        <v>18</v>
      </c>
      <c r="K143" s="28" t="s">
        <v>19</v>
      </c>
      <c r="L143" s="25" t="s">
        <v>20</v>
      </c>
      <c r="M143" s="143" t="s">
        <v>213</v>
      </c>
      <c r="N143" s="28" t="s">
        <v>22</v>
      </c>
      <c r="O143" s="28" t="s">
        <v>385</v>
      </c>
      <c r="P143" s="30" t="s">
        <v>393</v>
      </c>
    </row>
    <row r="144" spans="1:16" ht="22.5">
      <c r="A144" s="22">
        <f>IF(ISBLANK(B144),"",COUNTA($B$19:B144))</f>
        <v>122</v>
      </c>
      <c r="B144" s="36" t="s">
        <v>553</v>
      </c>
      <c r="C144" s="24">
        <v>3224</v>
      </c>
      <c r="D144" s="28" t="s">
        <v>15</v>
      </c>
      <c r="E144" s="29">
        <v>12.5</v>
      </c>
      <c r="F144" s="26" t="s">
        <v>212</v>
      </c>
      <c r="G144" s="28" t="s">
        <v>17</v>
      </c>
      <c r="H144" s="28">
        <v>275</v>
      </c>
      <c r="I144" s="28">
        <v>273</v>
      </c>
      <c r="J144" s="28" t="s">
        <v>18</v>
      </c>
      <c r="K144" s="28" t="s">
        <v>19</v>
      </c>
      <c r="L144" s="25" t="s">
        <v>20</v>
      </c>
      <c r="M144" s="143" t="s">
        <v>213</v>
      </c>
      <c r="N144" s="28" t="s">
        <v>22</v>
      </c>
      <c r="O144" s="28" t="s">
        <v>385</v>
      </c>
      <c r="P144" s="35" t="s">
        <v>395</v>
      </c>
    </row>
    <row r="145" spans="1:16" ht="22.5">
      <c r="A145" s="22">
        <f>IF(ISBLANK(B145),"",COUNTA($B$19:B145))</f>
        <v>123</v>
      </c>
      <c r="B145" s="36" t="s">
        <v>394</v>
      </c>
      <c r="C145" s="24">
        <v>3159</v>
      </c>
      <c r="D145" s="28" t="s">
        <v>15</v>
      </c>
      <c r="E145" s="29">
        <v>12.5</v>
      </c>
      <c r="F145" s="26" t="s">
        <v>230</v>
      </c>
      <c r="G145" s="28" t="s">
        <v>17</v>
      </c>
      <c r="H145" s="28">
        <v>275</v>
      </c>
      <c r="I145" s="28">
        <v>273</v>
      </c>
      <c r="J145" s="28" t="s">
        <v>18</v>
      </c>
      <c r="K145" s="28" t="s">
        <v>19</v>
      </c>
      <c r="L145" s="25" t="s">
        <v>20</v>
      </c>
      <c r="M145" s="26" t="s">
        <v>21</v>
      </c>
      <c r="N145" s="28" t="s">
        <v>22</v>
      </c>
      <c r="O145" s="28" t="s">
        <v>385</v>
      </c>
      <c r="P145" s="145" t="s">
        <v>396</v>
      </c>
    </row>
    <row r="146" spans="1:16" ht="33.75">
      <c r="A146" s="22">
        <f>IF(ISBLANK(B146),"",COUNTA($B$19:B146))</f>
        <v>124</v>
      </c>
      <c r="B146" s="23" t="s">
        <v>554</v>
      </c>
      <c r="C146" s="24">
        <v>3201</v>
      </c>
      <c r="D146" s="28" t="s">
        <v>15</v>
      </c>
      <c r="E146" s="29" t="s">
        <v>391</v>
      </c>
      <c r="F146" s="26" t="s">
        <v>230</v>
      </c>
      <c r="G146" s="28" t="s">
        <v>17</v>
      </c>
      <c r="H146" s="28">
        <v>275</v>
      </c>
      <c r="I146" s="28">
        <v>273</v>
      </c>
      <c r="J146" s="28" t="s">
        <v>18</v>
      </c>
      <c r="K146" s="28" t="s">
        <v>19</v>
      </c>
      <c r="L146" s="25" t="s">
        <v>20</v>
      </c>
      <c r="M146" s="143" t="s">
        <v>21</v>
      </c>
      <c r="N146" s="28" t="s">
        <v>22</v>
      </c>
      <c r="O146" s="28">
        <v>300</v>
      </c>
      <c r="P146" s="30" t="s">
        <v>397</v>
      </c>
    </row>
    <row r="147" spans="1:16" ht="22.5">
      <c r="A147" s="22">
        <f>IF(ISBLANK(B147),"",COUNTA($B$19:B147))</f>
        <v>125</v>
      </c>
      <c r="B147" s="36" t="s">
        <v>398</v>
      </c>
      <c r="C147" s="24">
        <v>3498</v>
      </c>
      <c r="D147" s="28" t="s">
        <v>15</v>
      </c>
      <c r="E147" s="29">
        <v>12.5</v>
      </c>
      <c r="F147" s="26" t="s">
        <v>230</v>
      </c>
      <c r="G147" s="28" t="s">
        <v>29</v>
      </c>
      <c r="H147" s="28">
        <v>312</v>
      </c>
      <c r="I147" s="28">
        <v>310</v>
      </c>
      <c r="J147" s="28" t="s">
        <v>30</v>
      </c>
      <c r="K147" s="28" t="s">
        <v>19</v>
      </c>
      <c r="L147" s="25" t="s">
        <v>20</v>
      </c>
      <c r="M147" s="26" t="s">
        <v>21</v>
      </c>
      <c r="N147" s="28" t="s">
        <v>22</v>
      </c>
      <c r="O147" s="28" t="s">
        <v>385</v>
      </c>
      <c r="P147" s="35" t="s">
        <v>319</v>
      </c>
    </row>
    <row r="148" spans="1:16" ht="22.5">
      <c r="A148" s="22">
        <f>IF(ISBLANK(B148),"",COUNTA($B$19:B148))</f>
        <v>126</v>
      </c>
      <c r="B148" s="23" t="s">
        <v>555</v>
      </c>
      <c r="C148" s="24">
        <v>3508</v>
      </c>
      <c r="D148" s="28" t="s">
        <v>15</v>
      </c>
      <c r="E148" s="29">
        <v>12.5</v>
      </c>
      <c r="F148" s="26" t="s">
        <v>230</v>
      </c>
      <c r="G148" s="28" t="s">
        <v>29</v>
      </c>
      <c r="H148" s="28">
        <v>312</v>
      </c>
      <c r="I148" s="28">
        <v>310</v>
      </c>
      <c r="J148" s="28" t="s">
        <v>30</v>
      </c>
      <c r="K148" s="28" t="s">
        <v>19</v>
      </c>
      <c r="L148" s="25" t="s">
        <v>20</v>
      </c>
      <c r="M148" s="26" t="s">
        <v>21</v>
      </c>
      <c r="N148" s="28" t="s">
        <v>22</v>
      </c>
      <c r="O148" s="28" t="s">
        <v>385</v>
      </c>
      <c r="P148" s="30" t="s">
        <v>387</v>
      </c>
    </row>
    <row r="149" spans="1:16" ht="37.5" customHeight="1">
      <c r="A149" s="22">
        <f>IF(ISBLANK(B149),"",COUNTA($B$19:B149))</f>
        <v>127</v>
      </c>
      <c r="B149" s="23" t="s">
        <v>556</v>
      </c>
      <c r="C149" s="24">
        <v>3528</v>
      </c>
      <c r="D149" s="28" t="s">
        <v>15</v>
      </c>
      <c r="E149" s="29" t="s">
        <v>391</v>
      </c>
      <c r="F149" s="26" t="s">
        <v>230</v>
      </c>
      <c r="G149" s="28" t="s">
        <v>29</v>
      </c>
      <c r="H149" s="28">
        <v>312</v>
      </c>
      <c r="I149" s="28">
        <v>310</v>
      </c>
      <c r="J149" s="28" t="s">
        <v>30</v>
      </c>
      <c r="K149" s="28" t="s">
        <v>19</v>
      </c>
      <c r="L149" s="25" t="s">
        <v>20</v>
      </c>
      <c r="M149" s="26" t="s">
        <v>21</v>
      </c>
      <c r="N149" s="28" t="s">
        <v>22</v>
      </c>
      <c r="O149" s="28" t="s">
        <v>385</v>
      </c>
      <c r="P149" s="30" t="s">
        <v>399</v>
      </c>
    </row>
    <row r="150" spans="1:16" ht="22.5">
      <c r="A150" s="22">
        <f>IF(ISBLANK(B150),"",COUNTA($B$19:B150))</f>
        <v>128</v>
      </c>
      <c r="B150" s="23" t="s">
        <v>557</v>
      </c>
      <c r="C150" s="24">
        <v>3578</v>
      </c>
      <c r="D150" s="28" t="s">
        <v>15</v>
      </c>
      <c r="E150" s="29">
        <v>12.5</v>
      </c>
      <c r="F150" s="26" t="s">
        <v>212</v>
      </c>
      <c r="G150" s="28" t="s">
        <v>29</v>
      </c>
      <c r="H150" s="28">
        <v>312</v>
      </c>
      <c r="I150" s="28">
        <v>310</v>
      </c>
      <c r="J150" s="28" t="s">
        <v>30</v>
      </c>
      <c r="K150" s="28" t="s">
        <v>19</v>
      </c>
      <c r="L150" s="25" t="s">
        <v>20</v>
      </c>
      <c r="M150" s="143" t="s">
        <v>213</v>
      </c>
      <c r="N150" s="28" t="s">
        <v>22</v>
      </c>
      <c r="O150" s="28" t="s">
        <v>385</v>
      </c>
      <c r="P150" s="35" t="s">
        <v>390</v>
      </c>
    </row>
    <row r="151" spans="1:16" ht="22.5">
      <c r="A151" s="22">
        <f>IF(ISBLANK(B151),"",COUNTA($B$19:B151))</f>
        <v>129</v>
      </c>
      <c r="B151" s="23" t="s">
        <v>558</v>
      </c>
      <c r="C151" s="24">
        <v>3595</v>
      </c>
      <c r="D151" s="28" t="s">
        <v>15</v>
      </c>
      <c r="E151" s="29" t="s">
        <v>391</v>
      </c>
      <c r="F151" s="26" t="s">
        <v>212</v>
      </c>
      <c r="G151" s="28" t="s">
        <v>29</v>
      </c>
      <c r="H151" s="28">
        <v>312</v>
      </c>
      <c r="I151" s="28">
        <v>310</v>
      </c>
      <c r="J151" s="28" t="s">
        <v>30</v>
      </c>
      <c r="K151" s="28" t="s">
        <v>19</v>
      </c>
      <c r="L151" s="25" t="s">
        <v>20</v>
      </c>
      <c r="M151" s="26" t="s">
        <v>213</v>
      </c>
      <c r="N151" s="28" t="s">
        <v>22</v>
      </c>
      <c r="O151" s="28" t="s">
        <v>385</v>
      </c>
      <c r="P151" s="30" t="s">
        <v>392</v>
      </c>
    </row>
    <row r="152" spans="1:16" ht="22.5" customHeight="1">
      <c r="A152" s="22">
        <f>IF(ISBLANK(B152),"",COUNTA($B$19:B152))</f>
        <v>130</v>
      </c>
      <c r="B152" s="36" t="s">
        <v>400</v>
      </c>
      <c r="C152" s="24">
        <v>3193</v>
      </c>
      <c r="D152" s="28" t="s">
        <v>15</v>
      </c>
      <c r="E152" s="29">
        <v>12.5</v>
      </c>
      <c r="F152" s="29" t="s">
        <v>230</v>
      </c>
      <c r="G152" s="28" t="s">
        <v>17</v>
      </c>
      <c r="H152" s="28">
        <v>275</v>
      </c>
      <c r="I152" s="28">
        <v>273</v>
      </c>
      <c r="J152" s="28" t="s">
        <v>18</v>
      </c>
      <c r="K152" s="28" t="s">
        <v>19</v>
      </c>
      <c r="L152" s="28" t="s">
        <v>20</v>
      </c>
      <c r="M152" s="29" t="s">
        <v>21</v>
      </c>
      <c r="N152" s="28" t="s">
        <v>22</v>
      </c>
      <c r="O152" s="28" t="s">
        <v>26</v>
      </c>
      <c r="P152" s="35" t="s">
        <v>345</v>
      </c>
    </row>
    <row r="153" spans="1:16" ht="22.5">
      <c r="A153" s="22">
        <f>IF(ISBLANK(B153),"",COUNTA($B$19:B153))</f>
        <v>131</v>
      </c>
      <c r="B153" s="23" t="s">
        <v>559</v>
      </c>
      <c r="C153" s="24">
        <v>3212</v>
      </c>
      <c r="D153" s="25" t="s">
        <v>15</v>
      </c>
      <c r="E153" s="26">
        <v>12.5</v>
      </c>
      <c r="F153" s="26" t="s">
        <v>212</v>
      </c>
      <c r="G153" s="28" t="s">
        <v>17</v>
      </c>
      <c r="H153" s="28">
        <v>275</v>
      </c>
      <c r="I153" s="28">
        <v>273</v>
      </c>
      <c r="J153" s="28" t="s">
        <v>18</v>
      </c>
      <c r="K153" s="25" t="s">
        <v>19</v>
      </c>
      <c r="L153" s="25" t="s">
        <v>20</v>
      </c>
      <c r="M153" s="149" t="s">
        <v>213</v>
      </c>
      <c r="N153" s="25" t="s">
        <v>22</v>
      </c>
      <c r="O153" s="25">
        <v>300</v>
      </c>
      <c r="P153" s="30" t="s">
        <v>401</v>
      </c>
    </row>
    <row r="154" spans="1:16" ht="22.5">
      <c r="A154" s="22">
        <f>IF(ISBLANK(B154),"",COUNTA($B$19:B154))</f>
        <v>132</v>
      </c>
      <c r="B154" s="36" t="s">
        <v>560</v>
      </c>
      <c r="C154" s="37">
        <v>3228</v>
      </c>
      <c r="D154" s="28" t="s">
        <v>15</v>
      </c>
      <c r="E154" s="29">
        <v>12.5</v>
      </c>
      <c r="F154" s="29" t="s">
        <v>212</v>
      </c>
      <c r="G154" s="28" t="s">
        <v>17</v>
      </c>
      <c r="H154" s="28">
        <v>275</v>
      </c>
      <c r="I154" s="28">
        <v>273</v>
      </c>
      <c r="J154" s="28" t="s">
        <v>18</v>
      </c>
      <c r="K154" s="28" t="s">
        <v>19</v>
      </c>
      <c r="L154" s="28" t="s">
        <v>20</v>
      </c>
      <c r="M154" s="143" t="s">
        <v>213</v>
      </c>
      <c r="N154" s="28" t="s">
        <v>22</v>
      </c>
      <c r="O154" s="28">
        <v>300</v>
      </c>
      <c r="P154" s="35" t="s">
        <v>402</v>
      </c>
    </row>
    <row r="155" spans="1:16" ht="23.25" thickBot="1">
      <c r="A155" s="61">
        <f>IF(ISBLANK(B155),"",COUNTA($B$19:B155))</f>
        <v>133</v>
      </c>
      <c r="B155" s="41" t="s">
        <v>561</v>
      </c>
      <c r="C155" s="42">
        <v>4556</v>
      </c>
      <c r="D155" s="43" t="s">
        <v>228</v>
      </c>
      <c r="E155" s="44">
        <v>14.7</v>
      </c>
      <c r="F155" s="44" t="s">
        <v>212</v>
      </c>
      <c r="G155" s="39" t="s">
        <v>29</v>
      </c>
      <c r="H155" s="39">
        <v>312</v>
      </c>
      <c r="I155" s="43">
        <v>310</v>
      </c>
      <c r="J155" s="43" t="s">
        <v>30</v>
      </c>
      <c r="K155" s="43" t="s">
        <v>19</v>
      </c>
      <c r="L155" s="39" t="s">
        <v>20</v>
      </c>
      <c r="M155" s="155" t="s">
        <v>213</v>
      </c>
      <c r="N155" s="39" t="s">
        <v>22</v>
      </c>
      <c r="O155" s="39">
        <v>300</v>
      </c>
      <c r="P155" s="46" t="s">
        <v>562</v>
      </c>
    </row>
    <row r="156" spans="1:16">
      <c r="A156" s="22"/>
      <c r="B156" s="23"/>
      <c r="C156" s="24"/>
      <c r="D156" s="25"/>
      <c r="E156" s="26"/>
      <c r="F156" s="26"/>
      <c r="G156" s="28"/>
      <c r="H156" s="28"/>
      <c r="I156" s="28"/>
      <c r="J156" s="28"/>
      <c r="K156" s="25"/>
      <c r="L156" s="25"/>
      <c r="M156" s="149"/>
      <c r="N156" s="25"/>
      <c r="O156" s="25"/>
      <c r="P156" s="30"/>
    </row>
    <row r="157" spans="1:16">
      <c r="A157" s="22"/>
      <c r="B157" s="36"/>
      <c r="C157" s="37"/>
      <c r="D157" s="28"/>
      <c r="E157" s="29"/>
      <c r="F157" s="29"/>
      <c r="G157" s="28"/>
      <c r="H157" s="28"/>
      <c r="I157" s="28"/>
      <c r="J157" s="28"/>
      <c r="K157" s="28"/>
      <c r="L157" s="28"/>
      <c r="M157" s="143"/>
      <c r="N157" s="28"/>
      <c r="O157" s="28"/>
      <c r="P157" s="35"/>
    </row>
    <row r="158" spans="1:16">
      <c r="A158" s="111"/>
      <c r="B158" s="32"/>
      <c r="C158" s="33"/>
      <c r="D158" s="113"/>
      <c r="E158" s="114"/>
      <c r="F158" s="114"/>
      <c r="G158" s="38"/>
      <c r="H158" s="38"/>
      <c r="I158" s="113"/>
      <c r="J158" s="113"/>
      <c r="K158" s="113"/>
      <c r="L158" s="38"/>
      <c r="M158" s="174"/>
      <c r="N158" s="38"/>
      <c r="O158" s="38"/>
      <c r="P158" s="116"/>
    </row>
    <row r="159" spans="1:16">
      <c r="A159" s="84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6"/>
    </row>
    <row r="160" spans="1:16">
      <c r="A160" s="96"/>
      <c r="B160" s="16" t="s">
        <v>502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4"/>
      <c r="O160" s="94"/>
      <c r="P160" s="95"/>
    </row>
    <row r="161" spans="1:16">
      <c r="A161" s="96"/>
      <c r="B161" s="16" t="s">
        <v>503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4"/>
      <c r="O161" s="94"/>
      <c r="P161" s="95"/>
    </row>
    <row r="162" spans="1:16">
      <c r="A162" s="96"/>
      <c r="B162" s="16" t="s">
        <v>563</v>
      </c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4"/>
      <c r="O162" s="94"/>
      <c r="P162" s="95"/>
    </row>
    <row r="163" spans="1:16">
      <c r="A163" s="96"/>
      <c r="B163" s="16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4"/>
      <c r="O163" s="94"/>
      <c r="P163" s="95"/>
    </row>
    <row r="164" spans="1:16">
      <c r="A164" s="96"/>
      <c r="B164" s="15" t="s">
        <v>403</v>
      </c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4"/>
      <c r="O164" s="94"/>
      <c r="P164" s="95"/>
    </row>
    <row r="165" spans="1:16">
      <c r="A165" s="96"/>
      <c r="B165" s="15" t="s">
        <v>119</v>
      </c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4"/>
      <c r="O165" s="94"/>
      <c r="P165" s="95"/>
    </row>
    <row r="166" spans="1:16">
      <c r="A166" s="96"/>
      <c r="B166" s="15" t="s">
        <v>120</v>
      </c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4"/>
      <c r="O166" s="94"/>
      <c r="P166" s="95"/>
    </row>
    <row r="167" spans="1:16">
      <c r="A167" s="96"/>
      <c r="B167" s="15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4"/>
      <c r="O167" s="94"/>
      <c r="P167" s="95"/>
    </row>
    <row r="168" spans="1:16">
      <c r="A168" s="96"/>
      <c r="B168" s="16" t="s">
        <v>169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4"/>
      <c r="O168" s="94"/>
      <c r="P168" s="95"/>
    </row>
    <row r="169" spans="1:16">
      <c r="A169" s="96"/>
      <c r="B169" s="16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4"/>
      <c r="O169" s="94"/>
      <c r="P169" s="95"/>
    </row>
    <row r="170" spans="1:16" ht="15.75">
      <c r="A170" s="96"/>
      <c r="B170" s="81" t="s">
        <v>123</v>
      </c>
      <c r="C170" s="98"/>
      <c r="D170" s="98"/>
      <c r="E170" s="98"/>
      <c r="F170" s="98"/>
      <c r="G170" s="98"/>
      <c r="H170" s="81" t="s">
        <v>137</v>
      </c>
      <c r="I170" s="81"/>
      <c r="J170" s="94"/>
      <c r="K170" s="94"/>
      <c r="L170" s="94"/>
      <c r="M170" s="94"/>
      <c r="N170" s="94"/>
      <c r="O170" s="94"/>
      <c r="P170" s="95"/>
    </row>
    <row r="171" spans="1:16">
      <c r="A171" s="96"/>
      <c r="B171" s="16" t="s">
        <v>124</v>
      </c>
      <c r="C171" s="88"/>
      <c r="D171" s="88"/>
      <c r="E171" s="88"/>
      <c r="F171" s="94"/>
      <c r="G171" s="94"/>
      <c r="H171" s="16" t="s">
        <v>138</v>
      </c>
      <c r="I171" s="16"/>
      <c r="J171" s="88"/>
      <c r="K171" s="88"/>
      <c r="L171" s="88"/>
      <c r="M171" s="88"/>
      <c r="N171" s="90"/>
      <c r="O171" s="94"/>
      <c r="P171" s="95"/>
    </row>
    <row r="172" spans="1:16">
      <c r="A172" s="96"/>
      <c r="B172" s="16" t="s">
        <v>125</v>
      </c>
      <c r="C172" s="88"/>
      <c r="D172" s="88"/>
      <c r="E172" s="88"/>
      <c r="F172" s="94"/>
      <c r="G172" s="94"/>
      <c r="H172" s="16" t="s">
        <v>139</v>
      </c>
      <c r="I172" s="16"/>
      <c r="J172" s="88"/>
      <c r="K172" s="88"/>
      <c r="L172" s="88"/>
      <c r="M172" s="88"/>
      <c r="N172" s="90"/>
      <c r="O172" s="94"/>
      <c r="P172" s="95"/>
    </row>
    <row r="173" spans="1:16">
      <c r="A173" s="96"/>
      <c r="B173" s="16" t="s">
        <v>126</v>
      </c>
      <c r="C173" s="88"/>
      <c r="D173" s="88"/>
      <c r="E173" s="88"/>
      <c r="F173" s="94"/>
      <c r="G173" s="94"/>
      <c r="H173" s="16" t="s">
        <v>140</v>
      </c>
      <c r="I173" s="16"/>
      <c r="J173" s="88"/>
      <c r="K173" s="88"/>
      <c r="L173" s="88"/>
      <c r="M173" s="88"/>
      <c r="N173" s="90"/>
      <c r="O173" s="94"/>
      <c r="P173" s="95"/>
    </row>
    <row r="174" spans="1:16">
      <c r="A174" s="96"/>
      <c r="B174" s="16" t="s">
        <v>127</v>
      </c>
      <c r="C174" s="88"/>
      <c r="D174" s="88"/>
      <c r="E174" s="88"/>
      <c r="F174" s="94"/>
      <c r="G174" s="94"/>
      <c r="H174" s="16" t="s">
        <v>407</v>
      </c>
      <c r="I174" s="16"/>
      <c r="J174" s="88"/>
      <c r="K174" s="88"/>
      <c r="L174" s="88"/>
      <c r="M174" s="88"/>
      <c r="N174" s="90"/>
      <c r="O174" s="94"/>
      <c r="P174" s="95"/>
    </row>
    <row r="175" spans="1:16">
      <c r="A175" s="96"/>
      <c r="B175" s="16" t="s">
        <v>128</v>
      </c>
      <c r="C175" s="88"/>
      <c r="D175" s="88"/>
      <c r="E175" s="88"/>
      <c r="F175" s="94"/>
      <c r="G175" s="94"/>
      <c r="H175" s="16" t="s">
        <v>408</v>
      </c>
      <c r="I175" s="16"/>
      <c r="J175" s="88"/>
      <c r="K175" s="88"/>
      <c r="L175" s="88"/>
      <c r="M175" s="88"/>
      <c r="N175" s="90"/>
      <c r="O175" s="94"/>
      <c r="P175" s="95"/>
    </row>
    <row r="176" spans="1:16">
      <c r="A176" s="96"/>
      <c r="B176" s="16" t="s">
        <v>129</v>
      </c>
      <c r="C176" s="88"/>
      <c r="D176" s="88"/>
      <c r="E176" s="88"/>
      <c r="F176" s="94"/>
      <c r="G176" s="94"/>
      <c r="H176" s="16" t="s">
        <v>409</v>
      </c>
      <c r="I176" s="16"/>
      <c r="J176" s="88"/>
      <c r="K176" s="88"/>
      <c r="L176" s="88"/>
      <c r="M176" s="88"/>
      <c r="N176" s="90"/>
      <c r="O176" s="94"/>
      <c r="P176" s="95"/>
    </row>
    <row r="177" spans="1:16">
      <c r="A177" s="96"/>
      <c r="B177" s="16" t="s">
        <v>130</v>
      </c>
      <c r="C177" s="88"/>
      <c r="D177" s="88"/>
      <c r="E177" s="88"/>
      <c r="F177" s="94"/>
      <c r="G177" s="94"/>
      <c r="H177" s="88"/>
      <c r="I177" s="88"/>
      <c r="J177" s="88"/>
      <c r="K177" s="88"/>
      <c r="L177" s="88"/>
      <c r="M177" s="88"/>
      <c r="N177" s="90"/>
      <c r="O177" s="94"/>
      <c r="P177" s="95"/>
    </row>
    <row r="178" spans="1:16" ht="15.75">
      <c r="A178" s="96"/>
      <c r="B178" s="16" t="s">
        <v>131</v>
      </c>
      <c r="C178" s="88"/>
      <c r="D178" s="88"/>
      <c r="E178" s="88"/>
      <c r="F178" s="94"/>
      <c r="G178" s="94"/>
      <c r="H178" s="81" t="s">
        <v>143</v>
      </c>
      <c r="I178" s="81"/>
      <c r="J178" s="98"/>
      <c r="K178" s="94"/>
      <c r="L178" s="94"/>
      <c r="M178" s="94"/>
      <c r="N178" s="94"/>
      <c r="O178" s="94"/>
      <c r="P178" s="95"/>
    </row>
    <row r="179" spans="1:16">
      <c r="A179" s="96"/>
      <c r="B179" s="16" t="s">
        <v>404</v>
      </c>
      <c r="C179" s="88"/>
      <c r="D179" s="88"/>
      <c r="E179" s="88"/>
      <c r="F179" s="94"/>
      <c r="G179" s="94"/>
      <c r="H179" s="18" t="s">
        <v>178</v>
      </c>
      <c r="I179" s="18"/>
      <c r="J179" s="88"/>
      <c r="K179" s="88"/>
      <c r="L179" s="94"/>
      <c r="M179" s="94"/>
      <c r="N179" s="94"/>
      <c r="O179" s="94"/>
      <c r="P179" s="95"/>
    </row>
    <row r="180" spans="1:16">
      <c r="A180" s="96"/>
      <c r="B180" s="16" t="s">
        <v>405</v>
      </c>
      <c r="C180" s="88"/>
      <c r="D180" s="88"/>
      <c r="E180" s="88"/>
      <c r="F180" s="94"/>
      <c r="G180" s="94"/>
      <c r="H180" s="18" t="s">
        <v>144</v>
      </c>
      <c r="I180" s="18"/>
      <c r="J180" s="88"/>
      <c r="K180" s="88"/>
      <c r="L180" s="94"/>
      <c r="M180" s="94"/>
      <c r="N180" s="94"/>
      <c r="O180" s="94"/>
      <c r="P180" s="95"/>
    </row>
    <row r="181" spans="1:16">
      <c r="A181" s="96"/>
      <c r="B181" s="16" t="s">
        <v>406</v>
      </c>
      <c r="C181" s="88"/>
      <c r="D181" s="88"/>
      <c r="E181" s="88"/>
      <c r="F181" s="94"/>
      <c r="G181" s="94"/>
      <c r="H181" s="18" t="s">
        <v>145</v>
      </c>
      <c r="I181" s="18"/>
      <c r="J181" s="88"/>
      <c r="K181" s="88"/>
      <c r="L181" s="94"/>
      <c r="M181" s="94"/>
      <c r="N181" s="94"/>
      <c r="O181" s="94"/>
      <c r="P181" s="95"/>
    </row>
    <row r="182" spans="1:16">
      <c r="A182" s="96"/>
      <c r="B182" s="94"/>
      <c r="C182" s="94"/>
      <c r="D182" s="94"/>
      <c r="E182" s="94"/>
      <c r="F182" s="94"/>
      <c r="G182" s="94"/>
      <c r="H182" s="18" t="s">
        <v>179</v>
      </c>
      <c r="I182" s="18"/>
      <c r="J182" s="88"/>
      <c r="K182" s="88"/>
      <c r="L182" s="94"/>
      <c r="M182" s="94"/>
      <c r="N182" s="94"/>
      <c r="O182" s="94"/>
      <c r="P182" s="95"/>
    </row>
    <row r="183" spans="1:16">
      <c r="A183" s="122"/>
      <c r="B183" s="175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39"/>
    </row>
  </sheetData>
  <mergeCells count="7">
    <mergeCell ref="A45:P45"/>
    <mergeCell ref="A53:P53"/>
    <mergeCell ref="A9:P9"/>
    <mergeCell ref="A10:P10"/>
    <mergeCell ref="A13:P13"/>
    <mergeCell ref="A31:P31"/>
    <mergeCell ref="A37:P37"/>
  </mergeCells>
  <conditionalFormatting sqref="B38:B44">
    <cfRule type="duplicateValues" dxfId="25" priority="14" stopIfTrue="1"/>
  </conditionalFormatting>
  <conditionalFormatting sqref="B46:B52">
    <cfRule type="duplicateValues" dxfId="24" priority="13" stopIfTrue="1"/>
  </conditionalFormatting>
  <conditionalFormatting sqref="B54:B156 B158">
    <cfRule type="duplicateValues" dxfId="23" priority="12" stopIfTrue="1"/>
  </conditionalFormatting>
  <conditionalFormatting sqref="B157">
    <cfRule type="duplicateValues" dxfId="22" priority="11" stopIfTrue="1"/>
  </conditionalFormatting>
  <conditionalFormatting sqref="B32:B36">
    <cfRule type="duplicateValues" dxfId="21" priority="10" stopIfTrue="1"/>
  </conditionalFormatting>
  <conditionalFormatting sqref="B14:B30">
    <cfRule type="duplicateValues" dxfId="20" priority="8" stopIfTrue="1"/>
    <cfRule type="duplicateValues" dxfId="19" priority="9" stopIfTrue="1"/>
  </conditionalFormatting>
  <conditionalFormatting sqref="B38:B44">
    <cfRule type="duplicateValues" dxfId="18" priority="7" stopIfTrue="1"/>
  </conditionalFormatting>
  <conditionalFormatting sqref="B46:B52">
    <cfRule type="duplicateValues" dxfId="17" priority="6" stopIfTrue="1"/>
  </conditionalFormatting>
  <conditionalFormatting sqref="B155 B54:B153">
    <cfRule type="duplicateValues" dxfId="16" priority="5" stopIfTrue="1"/>
  </conditionalFormatting>
  <conditionalFormatting sqref="B154">
    <cfRule type="duplicateValues" dxfId="15" priority="4" stopIfTrue="1"/>
  </conditionalFormatting>
  <conditionalFormatting sqref="B32:B36">
    <cfRule type="duplicateValues" dxfId="14" priority="3" stopIfTrue="1"/>
  </conditionalFormatting>
  <conditionalFormatting sqref="B14:B30">
    <cfRule type="duplicateValues" dxfId="13" priority="1" stopIfTrue="1"/>
    <cfRule type="duplicateValues" dxfId="12" priority="2" stopIfTrue="1"/>
  </conditionalFormatting>
  <hyperlinks>
    <hyperlink ref="B7" r:id="rId1"/>
    <hyperlink ref="B8" r:id="rId2"/>
  </hyperlinks>
  <pageMargins left="0.7" right="0.7" top="0.75" bottom="0.75" header="0.3" footer="0.3"/>
  <pageSetup paperSize="9" orientation="portrait" horizontalDpi="180" verticalDpi="18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1"/>
  <sheetViews>
    <sheetView workbookViewId="0">
      <selection activeCell="A13" sqref="A13"/>
    </sheetView>
  </sheetViews>
  <sheetFormatPr defaultRowHeight="15"/>
  <cols>
    <col min="1" max="1" width="5.85546875" customWidth="1"/>
    <col min="2" max="2" width="19" customWidth="1"/>
    <col min="3" max="3" width="13.140625" customWidth="1"/>
    <col min="4" max="4" width="10" bestFit="1" customWidth="1"/>
    <col min="5" max="5" width="13.42578125" customWidth="1"/>
    <col min="6" max="6" width="7.42578125" customWidth="1"/>
    <col min="7" max="7" width="12.42578125" customWidth="1"/>
    <col min="8" max="8" width="11.5703125" customWidth="1"/>
    <col min="9" max="9" width="10.140625" bestFit="1" customWidth="1"/>
    <col min="10" max="10" width="10.28515625" customWidth="1"/>
    <col min="11" max="11" width="14.140625" customWidth="1"/>
    <col min="12" max="12" width="13.28515625" customWidth="1"/>
    <col min="13" max="13" width="9.5703125" customWidth="1"/>
    <col min="14" max="14" width="9.28515625" customWidth="1"/>
    <col min="15" max="15" width="15.140625" customWidth="1"/>
    <col min="16" max="16" width="0.140625" customWidth="1"/>
    <col min="17" max="17" width="72.140625" customWidth="1"/>
  </cols>
  <sheetData>
    <row r="1" spans="1:36">
      <c r="A1" s="1"/>
      <c r="B1" s="1"/>
      <c r="C1" s="2"/>
      <c r="D1" s="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Q1" s="136"/>
    </row>
    <row r="2" spans="1:36">
      <c r="A2" s="1"/>
      <c r="B2" s="1"/>
      <c r="C2" s="2"/>
      <c r="D2" s="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Q2" s="136"/>
    </row>
    <row r="3" spans="1:36" ht="14.25" customHeight="1">
      <c r="A3" s="1"/>
      <c r="B3" s="1"/>
      <c r="C3" s="2"/>
      <c r="D3" s="2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Q3" s="136"/>
    </row>
    <row r="4" spans="1:36" hidden="1">
      <c r="A4" s="1"/>
      <c r="B4" s="1"/>
      <c r="C4" s="2"/>
      <c r="D4" s="2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Q4" s="136"/>
    </row>
    <row r="5" spans="1:36" ht="15.75">
      <c r="A5" s="3" t="s">
        <v>111</v>
      </c>
      <c r="B5" s="4" t="s">
        <v>112</v>
      </c>
      <c r="C5" s="4" t="s">
        <v>410</v>
      </c>
      <c r="D5" s="2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Q5" s="136"/>
    </row>
    <row r="6" spans="1:36" ht="15.75">
      <c r="A6" s="3" t="s">
        <v>111</v>
      </c>
      <c r="B6" s="4" t="s">
        <v>113</v>
      </c>
      <c r="C6" s="4" t="s">
        <v>411</v>
      </c>
      <c r="D6" s="2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Q6" s="136"/>
    </row>
    <row r="7" spans="1:36">
      <c r="A7" s="5" t="s">
        <v>114</v>
      </c>
      <c r="B7" s="6" t="s">
        <v>115</v>
      </c>
      <c r="C7" s="7"/>
      <c r="D7" s="2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Q7" s="136"/>
    </row>
    <row r="8" spans="1:36">
      <c r="A8" s="5" t="s">
        <v>116</v>
      </c>
      <c r="B8" s="6" t="s">
        <v>117</v>
      </c>
      <c r="C8" s="2"/>
      <c r="D8" s="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Q8" s="136"/>
    </row>
    <row r="9" spans="1:36" s="10" customFormat="1" ht="25.5" customHeight="1">
      <c r="A9" s="251" t="s">
        <v>418</v>
      </c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198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1:36" s="10" customFormat="1" ht="21">
      <c r="A10" s="253" t="s">
        <v>184</v>
      </c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12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spans="1:36" s="10" customFormat="1" ht="15" customHeight="1">
      <c r="A11" s="253" t="s">
        <v>419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121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spans="1:36" s="10" customFormat="1" ht="17.25" customHeight="1" thickBot="1">
      <c r="A12" s="129"/>
      <c r="B12" s="130"/>
      <c r="C12" s="130"/>
      <c r="D12" s="131"/>
      <c r="E12" s="132"/>
      <c r="F12" s="132"/>
      <c r="G12" s="134"/>
      <c r="H12" s="131"/>
      <c r="I12" s="131"/>
      <c r="J12" s="131"/>
      <c r="K12" s="131"/>
      <c r="L12" s="131"/>
      <c r="M12" s="132"/>
      <c r="N12" s="132"/>
      <c r="O12" s="132"/>
      <c r="P12" s="197" t="s">
        <v>475</v>
      </c>
      <c r="Q12" s="135" t="s">
        <v>576</v>
      </c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</row>
    <row r="13" spans="1:36" s="11" customFormat="1" ht="45" customHeight="1" thickBot="1">
      <c r="A13" s="211" t="s">
        <v>1</v>
      </c>
      <c r="B13" s="211" t="s">
        <v>2</v>
      </c>
      <c r="C13" s="212" t="s">
        <v>571</v>
      </c>
      <c r="D13" s="211" t="s">
        <v>3</v>
      </c>
      <c r="E13" s="213" t="s">
        <v>4</v>
      </c>
      <c r="F13" s="211" t="s">
        <v>5</v>
      </c>
      <c r="G13" s="211" t="s">
        <v>6</v>
      </c>
      <c r="H13" s="211" t="s">
        <v>476</v>
      </c>
      <c r="I13" s="211" t="s">
        <v>477</v>
      </c>
      <c r="J13" s="211" t="s">
        <v>7</v>
      </c>
      <c r="K13" s="211" t="s">
        <v>185</v>
      </c>
      <c r="L13" s="211" t="s">
        <v>9</v>
      </c>
      <c r="M13" s="211" t="s">
        <v>10</v>
      </c>
      <c r="N13" s="211" t="s">
        <v>478</v>
      </c>
      <c r="O13" s="211" t="s">
        <v>11</v>
      </c>
      <c r="P13" s="213" t="s">
        <v>12</v>
      </c>
      <c r="Q13" s="128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</row>
    <row r="14" spans="1:36" s="12" customFormat="1" ht="20.25" customHeight="1" thickBot="1">
      <c r="A14" s="248" t="s">
        <v>13</v>
      </c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50"/>
      <c r="Q14" s="199"/>
    </row>
    <row r="15" spans="1:36" s="14" customFormat="1" ht="21.75" customHeight="1">
      <c r="A15" s="53">
        <v>1</v>
      </c>
      <c r="B15" s="47" t="s">
        <v>420</v>
      </c>
      <c r="C15" s="48">
        <v>3265</v>
      </c>
      <c r="D15" s="49" t="s">
        <v>15</v>
      </c>
      <c r="E15" s="50">
        <v>6.5</v>
      </c>
      <c r="F15" s="109">
        <v>4320</v>
      </c>
      <c r="G15" s="49" t="s">
        <v>17</v>
      </c>
      <c r="H15" s="49">
        <v>275</v>
      </c>
      <c r="I15" s="49">
        <v>273</v>
      </c>
      <c r="J15" s="49" t="s">
        <v>18</v>
      </c>
      <c r="K15" s="49" t="s">
        <v>19</v>
      </c>
      <c r="L15" s="49" t="s">
        <v>20</v>
      </c>
      <c r="M15" s="50" t="s">
        <v>21</v>
      </c>
      <c r="N15" s="49" t="s">
        <v>197</v>
      </c>
      <c r="O15" s="49" t="s">
        <v>23</v>
      </c>
      <c r="P15" s="51" t="s">
        <v>200</v>
      </c>
      <c r="Q15" s="200"/>
    </row>
    <row r="16" spans="1:36" s="14" customFormat="1" ht="21.75" customHeight="1">
      <c r="A16" s="56">
        <v>2</v>
      </c>
      <c r="B16" s="36" t="s">
        <v>421</v>
      </c>
      <c r="C16" s="24">
        <v>3394</v>
      </c>
      <c r="D16" s="28" t="s">
        <v>15</v>
      </c>
      <c r="E16" s="29">
        <v>6.5</v>
      </c>
      <c r="F16" s="34">
        <v>4320</v>
      </c>
      <c r="G16" s="28" t="s">
        <v>17</v>
      </c>
      <c r="H16" s="28">
        <v>275</v>
      </c>
      <c r="I16" s="28">
        <v>273</v>
      </c>
      <c r="J16" s="28" t="s">
        <v>18</v>
      </c>
      <c r="K16" s="28" t="s">
        <v>19</v>
      </c>
      <c r="L16" s="28" t="s">
        <v>20</v>
      </c>
      <c r="M16" s="29" t="s">
        <v>21</v>
      </c>
      <c r="N16" s="28" t="s">
        <v>197</v>
      </c>
      <c r="O16" s="28" t="s">
        <v>23</v>
      </c>
      <c r="P16" s="35" t="s">
        <v>198</v>
      </c>
      <c r="Q16" s="201"/>
    </row>
    <row r="17" spans="1:17" s="14" customFormat="1" ht="22.5" customHeight="1">
      <c r="A17" s="56">
        <v>3</v>
      </c>
      <c r="B17" s="179" t="s">
        <v>422</v>
      </c>
      <c r="C17" s="24">
        <v>3281</v>
      </c>
      <c r="D17" s="28" t="s">
        <v>15</v>
      </c>
      <c r="E17" s="29">
        <v>6.5</v>
      </c>
      <c r="F17" s="34">
        <v>4320</v>
      </c>
      <c r="G17" s="28" t="s">
        <v>17</v>
      </c>
      <c r="H17" s="28">
        <v>275</v>
      </c>
      <c r="I17" s="28">
        <v>273</v>
      </c>
      <c r="J17" s="28" t="s">
        <v>18</v>
      </c>
      <c r="K17" s="28" t="s">
        <v>19</v>
      </c>
      <c r="L17" s="28" t="s">
        <v>20</v>
      </c>
      <c r="M17" s="29" t="s">
        <v>21</v>
      </c>
      <c r="N17" s="28" t="s">
        <v>197</v>
      </c>
      <c r="O17" s="28" t="s">
        <v>23</v>
      </c>
      <c r="P17" s="35" t="s">
        <v>204</v>
      </c>
      <c r="Q17" s="201"/>
    </row>
    <row r="18" spans="1:17" s="14" customFormat="1" ht="22.5" customHeight="1" thickBot="1">
      <c r="A18" s="119">
        <v>4</v>
      </c>
      <c r="B18" s="62" t="s">
        <v>423</v>
      </c>
      <c r="C18" s="42">
        <v>3351</v>
      </c>
      <c r="D18" s="39" t="s">
        <v>15</v>
      </c>
      <c r="E18" s="64">
        <v>10.5</v>
      </c>
      <c r="F18" s="65">
        <v>4320</v>
      </c>
      <c r="G18" s="39" t="s">
        <v>17</v>
      </c>
      <c r="H18" s="39">
        <v>275</v>
      </c>
      <c r="I18" s="39">
        <v>273</v>
      </c>
      <c r="J18" s="39" t="s">
        <v>18</v>
      </c>
      <c r="K18" s="39" t="s">
        <v>19</v>
      </c>
      <c r="L18" s="39" t="s">
        <v>20</v>
      </c>
      <c r="M18" s="64" t="s">
        <v>21</v>
      </c>
      <c r="N18" s="39" t="s">
        <v>22</v>
      </c>
      <c r="O18" s="39" t="s">
        <v>26</v>
      </c>
      <c r="P18" s="214" t="s">
        <v>209</v>
      </c>
      <c r="Q18" s="202"/>
    </row>
    <row r="19" spans="1:17" s="13" customFormat="1" ht="21" customHeight="1" thickBot="1">
      <c r="A19" s="248" t="s">
        <v>31</v>
      </c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50"/>
      <c r="Q19" s="199"/>
    </row>
    <row r="20" spans="1:17" s="14" customFormat="1" ht="24.75" customHeight="1" thickBot="1">
      <c r="A20" s="180">
        <f>IF(ISBLANK(B20),"",COUNTA($B$19:B20))</f>
        <v>1</v>
      </c>
      <c r="B20" s="181" t="s">
        <v>424</v>
      </c>
      <c r="C20" s="182">
        <v>3099</v>
      </c>
      <c r="D20" s="183" t="s">
        <v>15</v>
      </c>
      <c r="E20" s="184">
        <v>12</v>
      </c>
      <c r="F20" s="185">
        <v>4320</v>
      </c>
      <c r="G20" s="186" t="s">
        <v>17</v>
      </c>
      <c r="H20" s="186">
        <v>275</v>
      </c>
      <c r="I20" s="186">
        <v>273</v>
      </c>
      <c r="J20" s="186" t="s">
        <v>18</v>
      </c>
      <c r="K20" s="186" t="s">
        <v>19</v>
      </c>
      <c r="L20" s="186" t="s">
        <v>20</v>
      </c>
      <c r="M20" s="184" t="s">
        <v>21</v>
      </c>
      <c r="N20" s="186" t="s">
        <v>22</v>
      </c>
      <c r="O20" s="186" t="s">
        <v>23</v>
      </c>
      <c r="P20" s="215" t="s">
        <v>34</v>
      </c>
      <c r="Q20" s="203"/>
    </row>
    <row r="21" spans="1:17" s="13" customFormat="1" ht="22.5" customHeight="1" thickBot="1">
      <c r="A21" s="248" t="s">
        <v>35</v>
      </c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50"/>
      <c r="Q21" s="199"/>
    </row>
    <row r="22" spans="1:17" s="14" customFormat="1" ht="25.5" customHeight="1">
      <c r="A22" s="22">
        <f>IF(ISBLANK(B22),"",COUNTA($B$19:B22))</f>
        <v>2</v>
      </c>
      <c r="B22" s="47" t="s">
        <v>425</v>
      </c>
      <c r="C22" s="24">
        <v>3468</v>
      </c>
      <c r="D22" s="49" t="s">
        <v>40</v>
      </c>
      <c r="E22" s="50" t="s">
        <v>36</v>
      </c>
      <c r="F22" s="109">
        <v>4320</v>
      </c>
      <c r="G22" s="25" t="s">
        <v>187</v>
      </c>
      <c r="H22" s="25">
        <v>230</v>
      </c>
      <c r="I22" s="25">
        <v>228</v>
      </c>
      <c r="J22" s="25" t="s">
        <v>188</v>
      </c>
      <c r="K22" s="49" t="s">
        <v>19</v>
      </c>
      <c r="L22" s="49" t="s">
        <v>189</v>
      </c>
      <c r="M22" s="50" t="s">
        <v>21</v>
      </c>
      <c r="N22" s="49" t="s">
        <v>22</v>
      </c>
      <c r="O22" s="49">
        <v>300</v>
      </c>
      <c r="P22" s="51" t="s">
        <v>231</v>
      </c>
      <c r="Q22" s="200"/>
    </row>
    <row r="23" spans="1:17" s="14" customFormat="1" ht="25.5" customHeight="1">
      <c r="A23" s="22">
        <f>IF(ISBLANK(B23),"",COUNTA($B$19:B23))</f>
        <v>3</v>
      </c>
      <c r="B23" s="36" t="s">
        <v>426</v>
      </c>
      <c r="C23" s="24">
        <v>3621</v>
      </c>
      <c r="D23" s="38" t="s">
        <v>15</v>
      </c>
      <c r="E23" s="29" t="s">
        <v>36</v>
      </c>
      <c r="F23" s="34">
        <v>4320</v>
      </c>
      <c r="G23" s="25" t="s">
        <v>187</v>
      </c>
      <c r="H23" s="25">
        <v>230</v>
      </c>
      <c r="I23" s="25">
        <v>228</v>
      </c>
      <c r="J23" s="25" t="s">
        <v>188</v>
      </c>
      <c r="K23" s="28" t="s">
        <v>19</v>
      </c>
      <c r="L23" s="25" t="s">
        <v>189</v>
      </c>
      <c r="M23" s="26" t="s">
        <v>21</v>
      </c>
      <c r="N23" s="28" t="s">
        <v>197</v>
      </c>
      <c r="O23" s="28">
        <v>300</v>
      </c>
      <c r="P23" s="35" t="s">
        <v>231</v>
      </c>
      <c r="Q23" s="201"/>
    </row>
    <row r="24" spans="1:17" s="14" customFormat="1" ht="24" customHeight="1">
      <c r="A24" s="22">
        <f>IF(ISBLANK(B24),"",COUNTA($B$19:B24))</f>
        <v>4</v>
      </c>
      <c r="B24" s="36" t="s">
        <v>568</v>
      </c>
      <c r="C24" s="24">
        <v>3850</v>
      </c>
      <c r="D24" s="52" t="s">
        <v>15</v>
      </c>
      <c r="E24" s="29" t="s">
        <v>483</v>
      </c>
      <c r="F24" s="34">
        <v>4320</v>
      </c>
      <c r="G24" s="25" t="s">
        <v>187</v>
      </c>
      <c r="H24" s="25">
        <v>230</v>
      </c>
      <c r="I24" s="25">
        <v>228</v>
      </c>
      <c r="J24" s="25" t="s">
        <v>188</v>
      </c>
      <c r="K24" s="28" t="s">
        <v>19</v>
      </c>
      <c r="L24" s="25" t="s">
        <v>189</v>
      </c>
      <c r="M24" s="26" t="s">
        <v>21</v>
      </c>
      <c r="N24" s="28" t="s">
        <v>197</v>
      </c>
      <c r="O24" s="28">
        <v>300</v>
      </c>
      <c r="P24" s="35" t="s">
        <v>231</v>
      </c>
      <c r="Q24" s="201"/>
    </row>
    <row r="25" spans="1:17" s="14" customFormat="1" ht="24.75" customHeight="1">
      <c r="A25" s="22">
        <f>IF(ISBLANK(B25),"",COUNTA($B$19:B25))</f>
        <v>5</v>
      </c>
      <c r="B25" s="23" t="s">
        <v>427</v>
      </c>
      <c r="C25" s="24">
        <v>3850</v>
      </c>
      <c r="D25" s="187" t="s">
        <v>15</v>
      </c>
      <c r="E25" s="29" t="s">
        <v>236</v>
      </c>
      <c r="F25" s="34">
        <v>4320</v>
      </c>
      <c r="G25" s="25" t="s">
        <v>187</v>
      </c>
      <c r="H25" s="25">
        <v>230</v>
      </c>
      <c r="I25" s="25">
        <v>228</v>
      </c>
      <c r="J25" s="25" t="s">
        <v>188</v>
      </c>
      <c r="K25" s="28" t="s">
        <v>19</v>
      </c>
      <c r="L25" s="25" t="s">
        <v>189</v>
      </c>
      <c r="M25" s="26" t="s">
        <v>21</v>
      </c>
      <c r="N25" s="28" t="s">
        <v>197</v>
      </c>
      <c r="O25" s="28">
        <v>300</v>
      </c>
      <c r="P25" s="35" t="s">
        <v>233</v>
      </c>
      <c r="Q25" s="201"/>
    </row>
    <row r="26" spans="1:17" s="14" customFormat="1" ht="35.25" customHeight="1" thickBot="1">
      <c r="A26" s="22">
        <f>IF(ISBLANK(B26),"",COUNTA($B$19:B26))</f>
        <v>6</v>
      </c>
      <c r="B26" s="54" t="s">
        <v>428</v>
      </c>
      <c r="C26" s="37">
        <v>3858</v>
      </c>
      <c r="D26" s="52" t="s">
        <v>15</v>
      </c>
      <c r="E26" s="29" t="s">
        <v>236</v>
      </c>
      <c r="F26" s="34">
        <v>4320</v>
      </c>
      <c r="G26" s="25" t="s">
        <v>187</v>
      </c>
      <c r="H26" s="25">
        <v>230</v>
      </c>
      <c r="I26" s="25">
        <v>228</v>
      </c>
      <c r="J26" s="25" t="s">
        <v>188</v>
      </c>
      <c r="K26" s="28" t="s">
        <v>19</v>
      </c>
      <c r="L26" s="28" t="s">
        <v>189</v>
      </c>
      <c r="M26" s="29" t="s">
        <v>21</v>
      </c>
      <c r="N26" s="28" t="s">
        <v>197</v>
      </c>
      <c r="O26" s="28">
        <v>300</v>
      </c>
      <c r="P26" s="35" t="s">
        <v>237</v>
      </c>
      <c r="Q26" s="201"/>
    </row>
    <row r="27" spans="1:17" s="13" customFormat="1" ht="21" customHeight="1" thickBot="1">
      <c r="A27" s="222" t="s">
        <v>44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4"/>
      <c r="Q27" s="209"/>
    </row>
    <row r="28" spans="1:17" s="14" customFormat="1" ht="34.5" customHeight="1">
      <c r="A28" s="56">
        <f>IF(ISBLANK(B28),"",COUNTA($B$19:B28))</f>
        <v>7</v>
      </c>
      <c r="B28" s="36" t="s">
        <v>429</v>
      </c>
      <c r="C28" s="24">
        <v>3762</v>
      </c>
      <c r="D28" s="28" t="s">
        <v>15</v>
      </c>
      <c r="E28" s="142">
        <v>10</v>
      </c>
      <c r="F28" s="34">
        <v>4320</v>
      </c>
      <c r="G28" s="28" t="s">
        <v>17</v>
      </c>
      <c r="H28" s="28">
        <v>275</v>
      </c>
      <c r="I28" s="28">
        <v>273</v>
      </c>
      <c r="J28" s="28" t="s">
        <v>18</v>
      </c>
      <c r="K28" s="28" t="s">
        <v>19</v>
      </c>
      <c r="L28" s="28" t="s">
        <v>20</v>
      </c>
      <c r="M28" s="29" t="s">
        <v>21</v>
      </c>
      <c r="N28" s="28" t="s">
        <v>22</v>
      </c>
      <c r="O28" s="28" t="s">
        <v>23</v>
      </c>
      <c r="P28" s="30" t="s">
        <v>46</v>
      </c>
      <c r="Q28" s="204"/>
    </row>
    <row r="29" spans="1:17" s="14" customFormat="1" ht="33.75" customHeight="1">
      <c r="A29" s="56">
        <f>IF(ISBLANK(B29),"",COUNTA($B$19:B29))</f>
        <v>8</v>
      </c>
      <c r="B29" s="23" t="s">
        <v>430</v>
      </c>
      <c r="C29" s="24">
        <v>3746</v>
      </c>
      <c r="D29" s="28" t="s">
        <v>15</v>
      </c>
      <c r="E29" s="142">
        <v>10</v>
      </c>
      <c r="F29" s="34">
        <v>4320</v>
      </c>
      <c r="G29" s="28" t="s">
        <v>17</v>
      </c>
      <c r="H29" s="28">
        <v>275</v>
      </c>
      <c r="I29" s="28">
        <v>273</v>
      </c>
      <c r="J29" s="28" t="s">
        <v>18</v>
      </c>
      <c r="K29" s="28" t="s">
        <v>19</v>
      </c>
      <c r="L29" s="28" t="s">
        <v>20</v>
      </c>
      <c r="M29" s="29" t="s">
        <v>21</v>
      </c>
      <c r="N29" s="28" t="s">
        <v>22</v>
      </c>
      <c r="O29" s="150" t="s">
        <v>23</v>
      </c>
      <c r="P29" s="35" t="s">
        <v>49</v>
      </c>
      <c r="Q29" s="201"/>
    </row>
    <row r="30" spans="1:17" s="14" customFormat="1" ht="35.25" customHeight="1">
      <c r="A30" s="56">
        <f>IF(ISBLANK(B30),"",COUNTA($B$19:B30))</f>
        <v>9</v>
      </c>
      <c r="B30" s="23" t="s">
        <v>431</v>
      </c>
      <c r="C30" s="24">
        <v>3786</v>
      </c>
      <c r="D30" s="28" t="s">
        <v>15</v>
      </c>
      <c r="E30" s="142">
        <v>10</v>
      </c>
      <c r="F30" s="34">
        <v>4320</v>
      </c>
      <c r="G30" s="28" t="s">
        <v>17</v>
      </c>
      <c r="H30" s="28">
        <v>275</v>
      </c>
      <c r="I30" s="28">
        <v>273</v>
      </c>
      <c r="J30" s="28" t="s">
        <v>18</v>
      </c>
      <c r="K30" s="28" t="s">
        <v>19</v>
      </c>
      <c r="L30" s="28" t="s">
        <v>20</v>
      </c>
      <c r="M30" s="29" t="s">
        <v>21</v>
      </c>
      <c r="N30" s="28" t="s">
        <v>22</v>
      </c>
      <c r="O30" s="28" t="s">
        <v>23</v>
      </c>
      <c r="P30" s="35" t="s">
        <v>241</v>
      </c>
      <c r="Q30" s="201"/>
    </row>
    <row r="31" spans="1:17" s="14" customFormat="1" ht="33" customHeight="1">
      <c r="A31" s="56">
        <f>IF(ISBLANK(B31),"",COUNTA($B$19:B31))</f>
        <v>10</v>
      </c>
      <c r="B31" s="23" t="s">
        <v>432</v>
      </c>
      <c r="C31" s="24">
        <v>3770</v>
      </c>
      <c r="D31" s="28" t="s">
        <v>15</v>
      </c>
      <c r="E31" s="142">
        <v>10</v>
      </c>
      <c r="F31" s="34">
        <v>4320</v>
      </c>
      <c r="G31" s="28" t="s">
        <v>17</v>
      </c>
      <c r="H31" s="28">
        <v>275</v>
      </c>
      <c r="I31" s="28">
        <v>273</v>
      </c>
      <c r="J31" s="28" t="s">
        <v>18</v>
      </c>
      <c r="K31" s="28" t="s">
        <v>19</v>
      </c>
      <c r="L31" s="28" t="s">
        <v>20</v>
      </c>
      <c r="M31" s="29" t="s">
        <v>21</v>
      </c>
      <c r="N31" s="28" t="s">
        <v>22</v>
      </c>
      <c r="O31" s="28" t="s">
        <v>23</v>
      </c>
      <c r="P31" s="35" t="s">
        <v>55</v>
      </c>
      <c r="Q31" s="201"/>
    </row>
    <row r="32" spans="1:17" s="14" customFormat="1" ht="33" customHeight="1">
      <c r="A32" s="56">
        <f>IF(ISBLANK(B32),"",COUNTA($B$19:B32))</f>
        <v>11</v>
      </c>
      <c r="B32" s="23" t="s">
        <v>433</v>
      </c>
      <c r="C32" s="24">
        <v>3791</v>
      </c>
      <c r="D32" s="28" t="s">
        <v>15</v>
      </c>
      <c r="E32" s="142">
        <v>10</v>
      </c>
      <c r="F32" s="34">
        <v>4320</v>
      </c>
      <c r="G32" s="28" t="s">
        <v>17</v>
      </c>
      <c r="H32" s="28">
        <v>275</v>
      </c>
      <c r="I32" s="28">
        <v>273</v>
      </c>
      <c r="J32" s="28" t="s">
        <v>18</v>
      </c>
      <c r="K32" s="28" t="s">
        <v>19</v>
      </c>
      <c r="L32" s="28" t="s">
        <v>20</v>
      </c>
      <c r="M32" s="29" t="s">
        <v>21</v>
      </c>
      <c r="N32" s="28" t="s">
        <v>22</v>
      </c>
      <c r="O32" s="28" t="s">
        <v>23</v>
      </c>
      <c r="P32" s="35" t="s">
        <v>58</v>
      </c>
      <c r="Q32" s="201"/>
    </row>
    <row r="33" spans="1:17" s="14" customFormat="1" ht="34.5" customHeight="1" thickBot="1">
      <c r="A33" s="56">
        <f>IF(ISBLANK(B33),"",COUNTA($B$19:B33))</f>
        <v>12</v>
      </c>
      <c r="B33" s="23" t="s">
        <v>434</v>
      </c>
      <c r="C33" s="24">
        <v>3756</v>
      </c>
      <c r="D33" s="28" t="s">
        <v>15</v>
      </c>
      <c r="E33" s="142">
        <v>10</v>
      </c>
      <c r="F33" s="34">
        <v>4320</v>
      </c>
      <c r="G33" s="28" t="s">
        <v>17</v>
      </c>
      <c r="H33" s="28">
        <v>275</v>
      </c>
      <c r="I33" s="28">
        <v>273</v>
      </c>
      <c r="J33" s="28" t="s">
        <v>18</v>
      </c>
      <c r="K33" s="28" t="s">
        <v>19</v>
      </c>
      <c r="L33" s="28" t="s">
        <v>20</v>
      </c>
      <c r="M33" s="29" t="s">
        <v>21</v>
      </c>
      <c r="N33" s="28" t="s">
        <v>22</v>
      </c>
      <c r="O33" s="28" t="s">
        <v>23</v>
      </c>
      <c r="P33" s="35" t="s">
        <v>245</v>
      </c>
      <c r="Q33" s="202"/>
    </row>
    <row r="34" spans="1:17" s="14" customFormat="1" ht="20.25" customHeight="1" thickBot="1">
      <c r="A34" s="222" t="s">
        <v>63</v>
      </c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4"/>
      <c r="Q34" s="205"/>
    </row>
    <row r="35" spans="1:17" s="14" customFormat="1" ht="22.5" customHeight="1">
      <c r="A35" s="22">
        <f>IF(ISBLANK(B35),"",COUNTA($B$19:B35))</f>
        <v>13</v>
      </c>
      <c r="B35" s="23" t="s">
        <v>569</v>
      </c>
      <c r="C35" s="24">
        <v>2906</v>
      </c>
      <c r="D35" s="25" t="s">
        <v>40</v>
      </c>
      <c r="E35" s="29">
        <v>6</v>
      </c>
      <c r="F35" s="27">
        <v>4320</v>
      </c>
      <c r="G35" s="28" t="s">
        <v>480</v>
      </c>
      <c r="H35" s="28">
        <v>240</v>
      </c>
      <c r="I35" s="28">
        <v>238</v>
      </c>
      <c r="J35" s="28" t="s">
        <v>18</v>
      </c>
      <c r="K35" s="28" t="s">
        <v>19</v>
      </c>
      <c r="L35" s="28" t="s">
        <v>20</v>
      </c>
      <c r="M35" s="26" t="s">
        <v>21</v>
      </c>
      <c r="N35" s="28" t="s">
        <v>22</v>
      </c>
      <c r="O35" s="144">
        <v>210</v>
      </c>
      <c r="P35" s="60" t="s">
        <v>64</v>
      </c>
      <c r="Q35" s="210"/>
    </row>
    <row r="36" spans="1:17" s="14" customFormat="1" ht="22.5" customHeight="1">
      <c r="A36" s="22">
        <f>IF(ISBLANK(B36),"",COUNTA($B$19:B36))</f>
        <v>14</v>
      </c>
      <c r="B36" s="23" t="s">
        <v>570</v>
      </c>
      <c r="C36" s="24">
        <v>2928</v>
      </c>
      <c r="D36" s="25" t="s">
        <v>40</v>
      </c>
      <c r="E36" s="26">
        <v>6</v>
      </c>
      <c r="F36" s="27">
        <v>4320</v>
      </c>
      <c r="G36" s="28" t="s">
        <v>480</v>
      </c>
      <c r="H36" s="28">
        <v>240</v>
      </c>
      <c r="I36" s="28">
        <v>238</v>
      </c>
      <c r="J36" s="28" t="s">
        <v>18</v>
      </c>
      <c r="K36" s="25" t="s">
        <v>19</v>
      </c>
      <c r="L36" s="25" t="s">
        <v>20</v>
      </c>
      <c r="M36" s="26" t="s">
        <v>21</v>
      </c>
      <c r="N36" s="25" t="s">
        <v>22</v>
      </c>
      <c r="O36" s="150">
        <v>210</v>
      </c>
      <c r="P36" s="30" t="s">
        <v>65</v>
      </c>
      <c r="Q36" s="204"/>
    </row>
    <row r="37" spans="1:17" s="14" customFormat="1" ht="21.75" customHeight="1">
      <c r="A37" s="22">
        <f>IF(ISBLANK(B37),"",COUNTA($B$19:B37))</f>
        <v>15</v>
      </c>
      <c r="B37" s="36" t="s">
        <v>435</v>
      </c>
      <c r="C37" s="24">
        <v>3039</v>
      </c>
      <c r="D37" s="28" t="s">
        <v>15</v>
      </c>
      <c r="E37" s="29">
        <v>7.3</v>
      </c>
      <c r="F37" s="34">
        <v>4320</v>
      </c>
      <c r="G37" s="28" t="s">
        <v>17</v>
      </c>
      <c r="H37" s="28">
        <v>275</v>
      </c>
      <c r="I37" s="28">
        <v>273</v>
      </c>
      <c r="J37" s="28" t="s">
        <v>18</v>
      </c>
      <c r="K37" s="28" t="s">
        <v>19</v>
      </c>
      <c r="L37" s="28" t="s">
        <v>20</v>
      </c>
      <c r="M37" s="26" t="s">
        <v>21</v>
      </c>
      <c r="N37" s="28" t="s">
        <v>197</v>
      </c>
      <c r="O37" s="28" t="s">
        <v>23</v>
      </c>
      <c r="P37" s="35" t="s">
        <v>65</v>
      </c>
      <c r="Q37" s="201"/>
    </row>
    <row r="38" spans="1:17" s="14" customFormat="1" ht="22.5" customHeight="1">
      <c r="A38" s="22">
        <f>IF(ISBLANK(B38),"",COUNTA($B$19:B38))</f>
        <v>16</v>
      </c>
      <c r="B38" s="36" t="s">
        <v>436</v>
      </c>
      <c r="C38" s="24">
        <v>3063</v>
      </c>
      <c r="D38" s="28" t="s">
        <v>15</v>
      </c>
      <c r="E38" s="29">
        <v>7.3</v>
      </c>
      <c r="F38" s="34">
        <v>4320</v>
      </c>
      <c r="G38" s="28" t="s">
        <v>17</v>
      </c>
      <c r="H38" s="28">
        <v>275</v>
      </c>
      <c r="I38" s="28">
        <v>273</v>
      </c>
      <c r="J38" s="28" t="s">
        <v>18</v>
      </c>
      <c r="K38" s="28" t="s">
        <v>19</v>
      </c>
      <c r="L38" s="28" t="s">
        <v>20</v>
      </c>
      <c r="M38" s="26" t="s">
        <v>21</v>
      </c>
      <c r="N38" s="28" t="s">
        <v>197</v>
      </c>
      <c r="O38" s="28" t="s">
        <v>23</v>
      </c>
      <c r="P38" s="35" t="s">
        <v>437</v>
      </c>
      <c r="Q38" s="201"/>
    </row>
    <row r="39" spans="1:17" s="14" customFormat="1" ht="21.75" customHeight="1">
      <c r="A39" s="22">
        <f>IF(ISBLANK(B39),"",COUNTA($B$19:B39))</f>
        <v>17</v>
      </c>
      <c r="B39" s="36" t="s">
        <v>438</v>
      </c>
      <c r="C39" s="24">
        <v>3039</v>
      </c>
      <c r="D39" s="28" t="s">
        <v>15</v>
      </c>
      <c r="E39" s="29">
        <v>7.3</v>
      </c>
      <c r="F39" s="34">
        <v>4320</v>
      </c>
      <c r="G39" s="28" t="s">
        <v>17</v>
      </c>
      <c r="H39" s="28">
        <v>275</v>
      </c>
      <c r="I39" s="28">
        <v>273</v>
      </c>
      <c r="J39" s="28" t="s">
        <v>18</v>
      </c>
      <c r="K39" s="28" t="s">
        <v>19</v>
      </c>
      <c r="L39" s="28" t="s">
        <v>20</v>
      </c>
      <c r="M39" s="26" t="s">
        <v>21</v>
      </c>
      <c r="N39" s="28" t="s">
        <v>197</v>
      </c>
      <c r="O39" s="28" t="s">
        <v>23</v>
      </c>
      <c r="P39" s="35" t="s">
        <v>260</v>
      </c>
      <c r="Q39" s="201"/>
    </row>
    <row r="40" spans="1:17" s="14" customFormat="1" ht="22.5" customHeight="1">
      <c r="A40" s="22">
        <f>IF(ISBLANK(B40),"",COUNTA($B$19:B40))</f>
        <v>18</v>
      </c>
      <c r="B40" s="36" t="s">
        <v>439</v>
      </c>
      <c r="C40" s="24">
        <v>3220</v>
      </c>
      <c r="D40" s="28" t="s">
        <v>15</v>
      </c>
      <c r="E40" s="29">
        <v>12.5</v>
      </c>
      <c r="F40" s="34">
        <v>4320</v>
      </c>
      <c r="G40" s="28" t="s">
        <v>17</v>
      </c>
      <c r="H40" s="28">
        <v>275</v>
      </c>
      <c r="I40" s="28">
        <v>273</v>
      </c>
      <c r="J40" s="28" t="s">
        <v>18</v>
      </c>
      <c r="K40" s="28" t="s">
        <v>19</v>
      </c>
      <c r="L40" s="25" t="s">
        <v>20</v>
      </c>
      <c r="M40" s="26" t="s">
        <v>21</v>
      </c>
      <c r="N40" s="28" t="s">
        <v>22</v>
      </c>
      <c r="O40" s="28" t="s">
        <v>26</v>
      </c>
      <c r="P40" s="35" t="s">
        <v>276</v>
      </c>
      <c r="Q40" s="201"/>
    </row>
    <row r="41" spans="1:17" s="14" customFormat="1" ht="22.5" customHeight="1">
      <c r="A41" s="22">
        <f>IF(ISBLANK(B41),"",COUNTA($B$19:B41))</f>
        <v>19</v>
      </c>
      <c r="B41" s="36" t="s">
        <v>440</v>
      </c>
      <c r="C41" s="24">
        <v>3240</v>
      </c>
      <c r="D41" s="28" t="s">
        <v>15</v>
      </c>
      <c r="E41" s="29">
        <v>12.5</v>
      </c>
      <c r="F41" s="34">
        <v>4320</v>
      </c>
      <c r="G41" s="28" t="s">
        <v>17</v>
      </c>
      <c r="H41" s="28">
        <v>275</v>
      </c>
      <c r="I41" s="28">
        <v>273</v>
      </c>
      <c r="J41" s="28" t="s">
        <v>18</v>
      </c>
      <c r="K41" s="28" t="s">
        <v>19</v>
      </c>
      <c r="L41" s="25" t="s">
        <v>20</v>
      </c>
      <c r="M41" s="26" t="s">
        <v>21</v>
      </c>
      <c r="N41" s="28" t="s">
        <v>22</v>
      </c>
      <c r="O41" s="28" t="s">
        <v>26</v>
      </c>
      <c r="P41" s="35" t="s">
        <v>286</v>
      </c>
      <c r="Q41" s="201"/>
    </row>
    <row r="42" spans="1:17" s="14" customFormat="1" ht="21.75" customHeight="1">
      <c r="A42" s="22">
        <f>IF(ISBLANK(B42),"",COUNTA($B$19:B42))</f>
        <v>20</v>
      </c>
      <c r="B42" s="36" t="s">
        <v>441</v>
      </c>
      <c r="C42" s="24">
        <v>3263</v>
      </c>
      <c r="D42" s="28" t="s">
        <v>15</v>
      </c>
      <c r="E42" s="29">
        <v>12.5</v>
      </c>
      <c r="F42" s="34">
        <v>4320</v>
      </c>
      <c r="G42" s="28" t="s">
        <v>17</v>
      </c>
      <c r="H42" s="28">
        <v>275</v>
      </c>
      <c r="I42" s="28">
        <v>273</v>
      </c>
      <c r="J42" s="28" t="s">
        <v>18</v>
      </c>
      <c r="K42" s="28" t="s">
        <v>19</v>
      </c>
      <c r="L42" s="25" t="s">
        <v>20</v>
      </c>
      <c r="M42" s="26" t="s">
        <v>21</v>
      </c>
      <c r="N42" s="28" t="s">
        <v>22</v>
      </c>
      <c r="O42" s="28" t="s">
        <v>26</v>
      </c>
      <c r="P42" s="35" t="s">
        <v>294</v>
      </c>
      <c r="Q42" s="201"/>
    </row>
    <row r="43" spans="1:17" s="14" customFormat="1" ht="22.5" customHeight="1">
      <c r="A43" s="22">
        <f>IF(ISBLANK(B43),"",COUNTA($B$19:B43))</f>
        <v>21</v>
      </c>
      <c r="B43" s="36" t="s">
        <v>442</v>
      </c>
      <c r="C43" s="24">
        <v>3252</v>
      </c>
      <c r="D43" s="28" t="s">
        <v>15</v>
      </c>
      <c r="E43" s="29">
        <v>12.5</v>
      </c>
      <c r="F43" s="34">
        <v>4320</v>
      </c>
      <c r="G43" s="28" t="s">
        <v>17</v>
      </c>
      <c r="H43" s="28">
        <v>275</v>
      </c>
      <c r="I43" s="28">
        <v>273</v>
      </c>
      <c r="J43" s="28" t="s">
        <v>18</v>
      </c>
      <c r="K43" s="28" t="s">
        <v>19</v>
      </c>
      <c r="L43" s="25" t="s">
        <v>20</v>
      </c>
      <c r="M43" s="26" t="s">
        <v>21</v>
      </c>
      <c r="N43" s="28" t="s">
        <v>22</v>
      </c>
      <c r="O43" s="28">
        <v>300</v>
      </c>
      <c r="P43" s="35" t="s">
        <v>303</v>
      </c>
      <c r="Q43" s="201"/>
    </row>
    <row r="44" spans="1:17" s="14" customFormat="1" ht="23.25" customHeight="1">
      <c r="A44" s="22">
        <f>IF(ISBLANK(B44),"",COUNTA($B$19:B44))</f>
        <v>22</v>
      </c>
      <c r="B44" s="36" t="s">
        <v>443</v>
      </c>
      <c r="C44" s="24">
        <v>3290</v>
      </c>
      <c r="D44" s="28" t="s">
        <v>15</v>
      </c>
      <c r="E44" s="29">
        <v>12.5</v>
      </c>
      <c r="F44" s="34">
        <v>4320</v>
      </c>
      <c r="G44" s="28" t="s">
        <v>17</v>
      </c>
      <c r="H44" s="28">
        <v>275</v>
      </c>
      <c r="I44" s="28">
        <v>273</v>
      </c>
      <c r="J44" s="28" t="s">
        <v>18</v>
      </c>
      <c r="K44" s="28" t="s">
        <v>19</v>
      </c>
      <c r="L44" s="25" t="s">
        <v>20</v>
      </c>
      <c r="M44" s="26" t="s">
        <v>21</v>
      </c>
      <c r="N44" s="28" t="s">
        <v>22</v>
      </c>
      <c r="O44" s="28">
        <v>300</v>
      </c>
      <c r="P44" s="30" t="s">
        <v>307</v>
      </c>
      <c r="Q44" s="204"/>
    </row>
    <row r="45" spans="1:17" s="14" customFormat="1" ht="23.25" customHeight="1">
      <c r="A45" s="22">
        <f>IF(ISBLANK(B45),"",COUNTA($B$19:B45))</f>
        <v>23</v>
      </c>
      <c r="B45" s="36" t="s">
        <v>444</v>
      </c>
      <c r="C45" s="24">
        <v>3181</v>
      </c>
      <c r="D45" s="28" t="s">
        <v>15</v>
      </c>
      <c r="E45" s="29">
        <v>12.5</v>
      </c>
      <c r="F45" s="34">
        <v>4320</v>
      </c>
      <c r="G45" s="28" t="s">
        <v>17</v>
      </c>
      <c r="H45" s="28">
        <v>275</v>
      </c>
      <c r="I45" s="28">
        <v>273</v>
      </c>
      <c r="J45" s="28" t="s">
        <v>18</v>
      </c>
      <c r="K45" s="28" t="s">
        <v>19</v>
      </c>
      <c r="L45" s="25" t="s">
        <v>20</v>
      </c>
      <c r="M45" s="26" t="s">
        <v>21</v>
      </c>
      <c r="N45" s="28" t="s">
        <v>22</v>
      </c>
      <c r="O45" s="28" t="s">
        <v>26</v>
      </c>
      <c r="P45" s="35" t="s">
        <v>282</v>
      </c>
      <c r="Q45" s="201"/>
    </row>
    <row r="46" spans="1:17" s="14" customFormat="1" ht="25.5" customHeight="1">
      <c r="A46" s="22">
        <f>IF(ISBLANK(B46),"",COUNTA($B$19:B46))</f>
        <v>24</v>
      </c>
      <c r="B46" s="36" t="s">
        <v>445</v>
      </c>
      <c r="C46" s="24">
        <v>3235</v>
      </c>
      <c r="D46" s="28" t="s">
        <v>15</v>
      </c>
      <c r="E46" s="29" t="s">
        <v>315</v>
      </c>
      <c r="F46" s="34">
        <v>4320</v>
      </c>
      <c r="G46" s="28" t="s">
        <v>17</v>
      </c>
      <c r="H46" s="28">
        <v>275</v>
      </c>
      <c r="I46" s="28">
        <v>273</v>
      </c>
      <c r="J46" s="28" t="s">
        <v>18</v>
      </c>
      <c r="K46" s="28" t="s">
        <v>19</v>
      </c>
      <c r="L46" s="25" t="s">
        <v>20</v>
      </c>
      <c r="M46" s="26" t="s">
        <v>21</v>
      </c>
      <c r="N46" s="28" t="s">
        <v>22</v>
      </c>
      <c r="O46" s="25">
        <v>300</v>
      </c>
      <c r="P46" s="35" t="s">
        <v>446</v>
      </c>
      <c r="Q46" s="201"/>
    </row>
    <row r="47" spans="1:17" s="14" customFormat="1" ht="24" customHeight="1">
      <c r="A47" s="22">
        <f>IF(ISBLANK(B47),"",COUNTA($B$19:B47))</f>
        <v>25</v>
      </c>
      <c r="B47" s="36" t="s">
        <v>447</v>
      </c>
      <c r="C47" s="24">
        <v>3257</v>
      </c>
      <c r="D47" s="28" t="s">
        <v>15</v>
      </c>
      <c r="E47" s="29" t="s">
        <v>315</v>
      </c>
      <c r="F47" s="34">
        <v>4320</v>
      </c>
      <c r="G47" s="28" t="s">
        <v>17</v>
      </c>
      <c r="H47" s="28">
        <v>275</v>
      </c>
      <c r="I47" s="28">
        <v>273</v>
      </c>
      <c r="J47" s="28" t="s">
        <v>18</v>
      </c>
      <c r="K47" s="28" t="s">
        <v>19</v>
      </c>
      <c r="L47" s="25" t="s">
        <v>20</v>
      </c>
      <c r="M47" s="26" t="s">
        <v>21</v>
      </c>
      <c r="N47" s="28" t="s">
        <v>22</v>
      </c>
      <c r="O47" s="28" t="s">
        <v>26</v>
      </c>
      <c r="P47" s="35" t="s">
        <v>448</v>
      </c>
      <c r="Q47" s="201"/>
    </row>
    <row r="48" spans="1:17" s="14" customFormat="1" ht="22.5" customHeight="1">
      <c r="A48" s="22">
        <f>IF(ISBLANK(B48),"",COUNTA($B$19:B48))</f>
        <v>26</v>
      </c>
      <c r="B48" s="36" t="s">
        <v>449</v>
      </c>
      <c r="C48" s="24">
        <v>3240</v>
      </c>
      <c r="D48" s="28" t="s">
        <v>15</v>
      </c>
      <c r="E48" s="29">
        <v>12.5</v>
      </c>
      <c r="F48" s="34">
        <v>4320</v>
      </c>
      <c r="G48" s="28" t="s">
        <v>17</v>
      </c>
      <c r="H48" s="28">
        <v>275</v>
      </c>
      <c r="I48" s="28">
        <v>273</v>
      </c>
      <c r="J48" s="28" t="s">
        <v>18</v>
      </c>
      <c r="K48" s="28" t="s">
        <v>19</v>
      </c>
      <c r="L48" s="25" t="s">
        <v>20</v>
      </c>
      <c r="M48" s="26" t="s">
        <v>21</v>
      </c>
      <c r="N48" s="28" t="s">
        <v>22</v>
      </c>
      <c r="O48" s="28" t="s">
        <v>26</v>
      </c>
      <c r="P48" s="35" t="s">
        <v>288</v>
      </c>
      <c r="Q48" s="201"/>
    </row>
    <row r="49" spans="1:17" s="14" customFormat="1" ht="24.75" customHeight="1">
      <c r="A49" s="22">
        <f>IF(ISBLANK(B49),"",COUNTA($B$19:B49))</f>
        <v>27</v>
      </c>
      <c r="B49" s="36" t="s">
        <v>450</v>
      </c>
      <c r="C49" s="24">
        <v>3252</v>
      </c>
      <c r="D49" s="28" t="s">
        <v>15</v>
      </c>
      <c r="E49" s="29">
        <v>12.5</v>
      </c>
      <c r="F49" s="34">
        <v>4320</v>
      </c>
      <c r="G49" s="28" t="s">
        <v>17</v>
      </c>
      <c r="H49" s="28">
        <v>275</v>
      </c>
      <c r="I49" s="28">
        <v>273</v>
      </c>
      <c r="J49" s="28" t="s">
        <v>18</v>
      </c>
      <c r="K49" s="28" t="s">
        <v>19</v>
      </c>
      <c r="L49" s="25" t="s">
        <v>20</v>
      </c>
      <c r="M49" s="26" t="s">
        <v>21</v>
      </c>
      <c r="N49" s="28" t="s">
        <v>22</v>
      </c>
      <c r="O49" s="28" t="s">
        <v>26</v>
      </c>
      <c r="P49" s="35" t="s">
        <v>290</v>
      </c>
      <c r="Q49" s="201"/>
    </row>
    <row r="50" spans="1:17" s="14" customFormat="1" ht="22.5" customHeight="1">
      <c r="A50" s="22">
        <f>IF(ISBLANK(B50),"",COUNTA($B$19:B50))</f>
        <v>28</v>
      </c>
      <c r="B50" s="36" t="s">
        <v>451</v>
      </c>
      <c r="C50" s="24">
        <v>3290</v>
      </c>
      <c r="D50" s="28" t="s">
        <v>15</v>
      </c>
      <c r="E50" s="29" t="s">
        <v>315</v>
      </c>
      <c r="F50" s="34">
        <v>4320</v>
      </c>
      <c r="G50" s="28" t="s">
        <v>17</v>
      </c>
      <c r="H50" s="28">
        <v>275</v>
      </c>
      <c r="I50" s="28">
        <v>273</v>
      </c>
      <c r="J50" s="28" t="s">
        <v>18</v>
      </c>
      <c r="K50" s="28" t="s">
        <v>19</v>
      </c>
      <c r="L50" s="25" t="s">
        <v>20</v>
      </c>
      <c r="M50" s="26" t="s">
        <v>21</v>
      </c>
      <c r="N50" s="28" t="s">
        <v>22</v>
      </c>
      <c r="O50" s="28" t="s">
        <v>26</v>
      </c>
      <c r="P50" s="35" t="s">
        <v>297</v>
      </c>
      <c r="Q50" s="201"/>
    </row>
    <row r="51" spans="1:17" s="14" customFormat="1" ht="32.25" customHeight="1">
      <c r="A51" s="22">
        <f>IF(ISBLANK(B51),"",COUNTA($B$19:B51))</f>
        <v>29</v>
      </c>
      <c r="B51" s="36" t="s">
        <v>452</v>
      </c>
      <c r="C51" s="24">
        <v>3234</v>
      </c>
      <c r="D51" s="28" t="s">
        <v>15</v>
      </c>
      <c r="E51" s="29">
        <v>12.5</v>
      </c>
      <c r="F51" s="34">
        <v>4320</v>
      </c>
      <c r="G51" s="28" t="s">
        <v>17</v>
      </c>
      <c r="H51" s="28">
        <v>275</v>
      </c>
      <c r="I51" s="28">
        <v>273</v>
      </c>
      <c r="J51" s="28" t="s">
        <v>18</v>
      </c>
      <c r="K51" s="28" t="s">
        <v>19</v>
      </c>
      <c r="L51" s="25" t="s">
        <v>20</v>
      </c>
      <c r="M51" s="26" t="s">
        <v>21</v>
      </c>
      <c r="N51" s="28" t="s">
        <v>22</v>
      </c>
      <c r="O51" s="28">
        <v>300</v>
      </c>
      <c r="P51" s="35" t="s">
        <v>311</v>
      </c>
      <c r="Q51" s="201"/>
    </row>
    <row r="52" spans="1:17" s="14" customFormat="1" ht="23.25" customHeight="1">
      <c r="A52" s="22">
        <f>IF(ISBLANK(B52),"",COUNTA($B$19:B52))</f>
        <v>30</v>
      </c>
      <c r="B52" s="36" t="s">
        <v>453</v>
      </c>
      <c r="C52" s="24">
        <v>3126</v>
      </c>
      <c r="D52" s="28" t="s">
        <v>15</v>
      </c>
      <c r="E52" s="29">
        <v>12.5</v>
      </c>
      <c r="F52" s="34">
        <v>4320</v>
      </c>
      <c r="G52" s="28" t="s">
        <v>17</v>
      </c>
      <c r="H52" s="28">
        <v>275</v>
      </c>
      <c r="I52" s="28">
        <v>273</v>
      </c>
      <c r="J52" s="28" t="s">
        <v>18</v>
      </c>
      <c r="K52" s="28" t="s">
        <v>19</v>
      </c>
      <c r="L52" s="25" t="s">
        <v>20</v>
      </c>
      <c r="M52" s="26" t="s">
        <v>21</v>
      </c>
      <c r="N52" s="28" t="s">
        <v>22</v>
      </c>
      <c r="O52" s="25" t="s">
        <v>23</v>
      </c>
      <c r="P52" s="35" t="s">
        <v>383</v>
      </c>
      <c r="Q52" s="201"/>
    </row>
    <row r="53" spans="1:17" s="14" customFormat="1" ht="23.25" customHeight="1">
      <c r="A53" s="22">
        <f>IF(ISBLANK(B53),"",COUNTA($B$19:B53))</f>
        <v>31</v>
      </c>
      <c r="B53" s="36" t="s">
        <v>454</v>
      </c>
      <c r="C53" s="24">
        <v>3133</v>
      </c>
      <c r="D53" s="28" t="s">
        <v>15</v>
      </c>
      <c r="E53" s="29">
        <v>12.5</v>
      </c>
      <c r="F53" s="34">
        <v>4320</v>
      </c>
      <c r="G53" s="28" t="s">
        <v>17</v>
      </c>
      <c r="H53" s="28">
        <v>275</v>
      </c>
      <c r="I53" s="28">
        <v>273</v>
      </c>
      <c r="J53" s="28" t="s">
        <v>18</v>
      </c>
      <c r="K53" s="28" t="s">
        <v>19</v>
      </c>
      <c r="L53" s="25" t="s">
        <v>20</v>
      </c>
      <c r="M53" s="26" t="s">
        <v>21</v>
      </c>
      <c r="N53" s="28" t="s">
        <v>22</v>
      </c>
      <c r="O53" s="28" t="s">
        <v>23</v>
      </c>
      <c r="P53" s="35" t="s">
        <v>455</v>
      </c>
      <c r="Q53" s="201"/>
    </row>
    <row r="54" spans="1:17" s="14" customFormat="1" ht="23.25" customHeight="1">
      <c r="A54" s="22">
        <f>IF(ISBLANK(B54),"",COUNTA($B$19:B54))</f>
        <v>32</v>
      </c>
      <c r="B54" s="36" t="s">
        <v>456</v>
      </c>
      <c r="C54" s="24">
        <v>3151</v>
      </c>
      <c r="D54" s="28" t="s">
        <v>15</v>
      </c>
      <c r="E54" s="29">
        <v>12.5</v>
      </c>
      <c r="F54" s="34">
        <v>4320</v>
      </c>
      <c r="G54" s="28" t="s">
        <v>17</v>
      </c>
      <c r="H54" s="28">
        <v>275</v>
      </c>
      <c r="I54" s="28">
        <v>273</v>
      </c>
      <c r="J54" s="28" t="s">
        <v>18</v>
      </c>
      <c r="K54" s="28" t="s">
        <v>19</v>
      </c>
      <c r="L54" s="25" t="s">
        <v>20</v>
      </c>
      <c r="M54" s="26" t="s">
        <v>21</v>
      </c>
      <c r="N54" s="28" t="s">
        <v>22</v>
      </c>
      <c r="O54" s="25" t="s">
        <v>23</v>
      </c>
      <c r="P54" s="35" t="s">
        <v>457</v>
      </c>
      <c r="Q54" s="201"/>
    </row>
    <row r="55" spans="1:17" s="14" customFormat="1" ht="24" customHeight="1">
      <c r="A55" s="22">
        <f>IF(ISBLANK(B55),"",COUNTA($B$19:B55))</f>
        <v>33</v>
      </c>
      <c r="B55" s="36" t="s">
        <v>458</v>
      </c>
      <c r="C55" s="24">
        <v>3128</v>
      </c>
      <c r="D55" s="28" t="s">
        <v>15</v>
      </c>
      <c r="E55" s="29">
        <v>12.5</v>
      </c>
      <c r="F55" s="34">
        <v>4320</v>
      </c>
      <c r="G55" s="28" t="s">
        <v>17</v>
      </c>
      <c r="H55" s="28">
        <v>275</v>
      </c>
      <c r="I55" s="28">
        <v>273</v>
      </c>
      <c r="J55" s="28" t="s">
        <v>18</v>
      </c>
      <c r="K55" s="28" t="s">
        <v>19</v>
      </c>
      <c r="L55" s="25" t="s">
        <v>20</v>
      </c>
      <c r="M55" s="26" t="s">
        <v>21</v>
      </c>
      <c r="N55" s="28" t="s">
        <v>22</v>
      </c>
      <c r="O55" s="28" t="s">
        <v>97</v>
      </c>
      <c r="P55" s="35" t="s">
        <v>323</v>
      </c>
      <c r="Q55" s="201"/>
    </row>
    <row r="56" spans="1:17" s="14" customFormat="1" ht="23.25" customHeight="1">
      <c r="A56" s="22">
        <f>IF(ISBLANK(B56),"",COUNTA($B$19:B56))</f>
        <v>34</v>
      </c>
      <c r="B56" s="36" t="s">
        <v>459</v>
      </c>
      <c r="C56" s="24">
        <v>3136</v>
      </c>
      <c r="D56" s="28" t="s">
        <v>15</v>
      </c>
      <c r="E56" s="29">
        <v>12.5</v>
      </c>
      <c r="F56" s="34">
        <v>4320</v>
      </c>
      <c r="G56" s="28" t="s">
        <v>17</v>
      </c>
      <c r="H56" s="28">
        <v>275</v>
      </c>
      <c r="I56" s="28">
        <v>273</v>
      </c>
      <c r="J56" s="28" t="s">
        <v>18</v>
      </c>
      <c r="K56" s="28" t="s">
        <v>19</v>
      </c>
      <c r="L56" s="25" t="s">
        <v>20</v>
      </c>
      <c r="M56" s="26" t="s">
        <v>21</v>
      </c>
      <c r="N56" s="28" t="s">
        <v>22</v>
      </c>
      <c r="O56" s="28" t="s">
        <v>97</v>
      </c>
      <c r="P56" s="60" t="s">
        <v>325</v>
      </c>
      <c r="Q56" s="206"/>
    </row>
    <row r="57" spans="1:17" s="14" customFormat="1" ht="24" customHeight="1">
      <c r="A57" s="22">
        <f>IF(ISBLANK(B57),"",COUNTA($B$19:B57))</f>
        <v>35</v>
      </c>
      <c r="B57" s="36" t="s">
        <v>460</v>
      </c>
      <c r="C57" s="24">
        <v>3145</v>
      </c>
      <c r="D57" s="28" t="s">
        <v>15</v>
      </c>
      <c r="E57" s="29">
        <v>12.5</v>
      </c>
      <c r="F57" s="34">
        <v>4320</v>
      </c>
      <c r="G57" s="28" t="s">
        <v>17</v>
      </c>
      <c r="H57" s="28">
        <v>275</v>
      </c>
      <c r="I57" s="28">
        <v>273</v>
      </c>
      <c r="J57" s="28" t="s">
        <v>18</v>
      </c>
      <c r="K57" s="28" t="s">
        <v>19</v>
      </c>
      <c r="L57" s="25" t="s">
        <v>20</v>
      </c>
      <c r="M57" s="26" t="s">
        <v>21</v>
      </c>
      <c r="N57" s="28" t="s">
        <v>22</v>
      </c>
      <c r="O57" s="25" t="s">
        <v>97</v>
      </c>
      <c r="P57" s="60" t="s">
        <v>461</v>
      </c>
      <c r="Q57" s="206"/>
    </row>
    <row r="58" spans="1:17" s="14" customFormat="1" ht="24" customHeight="1">
      <c r="A58" s="22">
        <f>IF(ISBLANK(B58),"",COUNTA($B$19:B58))</f>
        <v>36</v>
      </c>
      <c r="B58" s="36" t="s">
        <v>462</v>
      </c>
      <c r="C58" s="24">
        <v>3136</v>
      </c>
      <c r="D58" s="28" t="s">
        <v>15</v>
      </c>
      <c r="E58" s="29">
        <v>12.5</v>
      </c>
      <c r="F58" s="34">
        <v>4320</v>
      </c>
      <c r="G58" s="28" t="s">
        <v>17</v>
      </c>
      <c r="H58" s="28">
        <v>275</v>
      </c>
      <c r="I58" s="28">
        <v>273</v>
      </c>
      <c r="J58" s="28" t="s">
        <v>18</v>
      </c>
      <c r="K58" s="28" t="s">
        <v>19</v>
      </c>
      <c r="L58" s="25" t="s">
        <v>20</v>
      </c>
      <c r="M58" s="26" t="s">
        <v>21</v>
      </c>
      <c r="N58" s="28" t="s">
        <v>22</v>
      </c>
      <c r="O58" s="28" t="s">
        <v>97</v>
      </c>
      <c r="P58" s="35" t="s">
        <v>327</v>
      </c>
      <c r="Q58" s="201"/>
    </row>
    <row r="59" spans="1:17" s="14" customFormat="1" ht="22.5" customHeight="1">
      <c r="A59" s="22">
        <f>IF(ISBLANK(B59),"",COUNTA($B$19:B59))</f>
        <v>37</v>
      </c>
      <c r="B59" s="36" t="s">
        <v>463</v>
      </c>
      <c r="C59" s="24">
        <v>3148</v>
      </c>
      <c r="D59" s="28" t="s">
        <v>15</v>
      </c>
      <c r="E59" s="29">
        <v>12.5</v>
      </c>
      <c r="F59" s="34">
        <v>4320</v>
      </c>
      <c r="G59" s="28" t="s">
        <v>17</v>
      </c>
      <c r="H59" s="28">
        <v>275</v>
      </c>
      <c r="I59" s="28">
        <v>273</v>
      </c>
      <c r="J59" s="28" t="s">
        <v>18</v>
      </c>
      <c r="K59" s="28" t="s">
        <v>19</v>
      </c>
      <c r="L59" s="25" t="s">
        <v>20</v>
      </c>
      <c r="M59" s="26" t="s">
        <v>21</v>
      </c>
      <c r="N59" s="28" t="s">
        <v>22</v>
      </c>
      <c r="O59" s="28" t="s">
        <v>97</v>
      </c>
      <c r="P59" s="35" t="s">
        <v>329</v>
      </c>
      <c r="Q59" s="201"/>
    </row>
    <row r="60" spans="1:17" s="14" customFormat="1" ht="24.75" customHeight="1">
      <c r="A60" s="22">
        <f>IF(ISBLANK(B60),"",COUNTA($B$19:B60))</f>
        <v>38</v>
      </c>
      <c r="B60" s="36" t="s">
        <v>464</v>
      </c>
      <c r="C60" s="24">
        <v>3136</v>
      </c>
      <c r="D60" s="28" t="s">
        <v>15</v>
      </c>
      <c r="E60" s="29">
        <v>12.5</v>
      </c>
      <c r="F60" s="34">
        <v>4320</v>
      </c>
      <c r="G60" s="28" t="s">
        <v>17</v>
      </c>
      <c r="H60" s="28">
        <v>275</v>
      </c>
      <c r="I60" s="28">
        <v>273</v>
      </c>
      <c r="J60" s="28" t="s">
        <v>18</v>
      </c>
      <c r="K60" s="28" t="s">
        <v>19</v>
      </c>
      <c r="L60" s="25" t="s">
        <v>20</v>
      </c>
      <c r="M60" s="26" t="s">
        <v>21</v>
      </c>
      <c r="N60" s="28" t="s">
        <v>22</v>
      </c>
      <c r="O60" s="28" t="s">
        <v>97</v>
      </c>
      <c r="P60" s="35" t="s">
        <v>465</v>
      </c>
      <c r="Q60" s="201"/>
    </row>
    <row r="61" spans="1:17" s="14" customFormat="1" ht="23.25" customHeight="1">
      <c r="A61" s="22">
        <f>IF(ISBLANK(B61),"",COUNTA($B$19:B61))</f>
        <v>39</v>
      </c>
      <c r="B61" s="36" t="s">
        <v>466</v>
      </c>
      <c r="C61" s="24">
        <v>3162</v>
      </c>
      <c r="D61" s="52" t="s">
        <v>15</v>
      </c>
      <c r="E61" s="59">
        <v>12.5</v>
      </c>
      <c r="F61" s="34">
        <v>4320</v>
      </c>
      <c r="G61" s="28" t="s">
        <v>17</v>
      </c>
      <c r="H61" s="28">
        <v>275</v>
      </c>
      <c r="I61" s="28">
        <v>273</v>
      </c>
      <c r="J61" s="28" t="s">
        <v>18</v>
      </c>
      <c r="K61" s="28" t="s">
        <v>19</v>
      </c>
      <c r="L61" s="25" t="s">
        <v>20</v>
      </c>
      <c r="M61" s="26" t="s">
        <v>21</v>
      </c>
      <c r="N61" s="28" t="s">
        <v>22</v>
      </c>
      <c r="O61" s="147" t="s">
        <v>97</v>
      </c>
      <c r="P61" s="60" t="s">
        <v>467</v>
      </c>
      <c r="Q61" s="206"/>
    </row>
    <row r="62" spans="1:17" s="14" customFormat="1" ht="24.75" customHeight="1">
      <c r="A62" s="22">
        <f>IF(ISBLANK(B62),"",COUNTA($B$19:B62))</f>
        <v>40</v>
      </c>
      <c r="B62" s="36" t="s">
        <v>468</v>
      </c>
      <c r="C62" s="24">
        <v>3152</v>
      </c>
      <c r="D62" s="28" t="s">
        <v>15</v>
      </c>
      <c r="E62" s="29">
        <v>12.5</v>
      </c>
      <c r="F62" s="34">
        <v>4320</v>
      </c>
      <c r="G62" s="28" t="s">
        <v>17</v>
      </c>
      <c r="H62" s="28">
        <v>275</v>
      </c>
      <c r="I62" s="28">
        <v>273</v>
      </c>
      <c r="J62" s="28" t="s">
        <v>18</v>
      </c>
      <c r="K62" s="28" t="s">
        <v>19</v>
      </c>
      <c r="L62" s="25" t="s">
        <v>20</v>
      </c>
      <c r="M62" s="29" t="s">
        <v>21</v>
      </c>
      <c r="N62" s="28" t="s">
        <v>22</v>
      </c>
      <c r="O62" s="25" t="s">
        <v>23</v>
      </c>
      <c r="P62" s="35" t="s">
        <v>351</v>
      </c>
      <c r="Q62" s="201"/>
    </row>
    <row r="63" spans="1:17" s="14" customFormat="1" ht="24.75" customHeight="1">
      <c r="A63" s="22">
        <f>IF(ISBLANK(B63),"",COUNTA($B$19:B63))</f>
        <v>41</v>
      </c>
      <c r="B63" s="36" t="s">
        <v>469</v>
      </c>
      <c r="C63" s="24">
        <v>3126</v>
      </c>
      <c r="D63" s="147" t="s">
        <v>15</v>
      </c>
      <c r="E63" s="165">
        <v>12.5</v>
      </c>
      <c r="F63" s="27">
        <v>4320</v>
      </c>
      <c r="G63" s="28" t="s">
        <v>17</v>
      </c>
      <c r="H63" s="28">
        <v>275</v>
      </c>
      <c r="I63" s="28">
        <v>273</v>
      </c>
      <c r="J63" s="28" t="s">
        <v>18</v>
      </c>
      <c r="K63" s="25" t="s">
        <v>19</v>
      </c>
      <c r="L63" s="25" t="s">
        <v>20</v>
      </c>
      <c r="M63" s="26" t="s">
        <v>21</v>
      </c>
      <c r="N63" s="25" t="s">
        <v>22</v>
      </c>
      <c r="O63" s="25" t="s">
        <v>23</v>
      </c>
      <c r="P63" s="164" t="s">
        <v>341</v>
      </c>
      <c r="Q63" s="207"/>
    </row>
    <row r="64" spans="1:17" s="14" customFormat="1" ht="22.5" customHeight="1">
      <c r="A64" s="22">
        <f>IF(ISBLANK(B64),"",COUNTA($B$19:B64))</f>
        <v>42</v>
      </c>
      <c r="B64" s="36" t="s">
        <v>470</v>
      </c>
      <c r="C64" s="24">
        <v>3126</v>
      </c>
      <c r="D64" s="28" t="s">
        <v>15</v>
      </c>
      <c r="E64" s="29">
        <v>12.5</v>
      </c>
      <c r="F64" s="34">
        <v>4320</v>
      </c>
      <c r="G64" s="28" t="s">
        <v>17</v>
      </c>
      <c r="H64" s="28">
        <v>275</v>
      </c>
      <c r="I64" s="28">
        <v>273</v>
      </c>
      <c r="J64" s="28" t="s">
        <v>18</v>
      </c>
      <c r="K64" s="28" t="s">
        <v>19</v>
      </c>
      <c r="L64" s="25" t="s">
        <v>20</v>
      </c>
      <c r="M64" s="29" t="s">
        <v>21</v>
      </c>
      <c r="N64" s="28" t="s">
        <v>22</v>
      </c>
      <c r="O64" s="25" t="s">
        <v>97</v>
      </c>
      <c r="P64" s="35" t="s">
        <v>345</v>
      </c>
      <c r="Q64" s="201"/>
    </row>
    <row r="65" spans="1:17" s="14" customFormat="1" ht="22.5" customHeight="1">
      <c r="A65" s="22">
        <f>IF(ISBLANK(B65),"",COUNTA($B$19:B65))</f>
        <v>43</v>
      </c>
      <c r="B65" s="36" t="s">
        <v>471</v>
      </c>
      <c r="C65" s="24">
        <v>3272</v>
      </c>
      <c r="D65" s="28" t="s">
        <v>15</v>
      </c>
      <c r="E65" s="29">
        <v>12.5</v>
      </c>
      <c r="F65" s="34">
        <v>4320</v>
      </c>
      <c r="G65" s="28" t="s">
        <v>17</v>
      </c>
      <c r="H65" s="28">
        <v>275</v>
      </c>
      <c r="I65" s="28">
        <v>273</v>
      </c>
      <c r="J65" s="28" t="s">
        <v>18</v>
      </c>
      <c r="K65" s="28" t="s">
        <v>19</v>
      </c>
      <c r="L65" s="25" t="s">
        <v>20</v>
      </c>
      <c r="M65" s="26" t="s">
        <v>21</v>
      </c>
      <c r="N65" s="28" t="s">
        <v>22</v>
      </c>
      <c r="O65" s="25" t="s">
        <v>23</v>
      </c>
      <c r="P65" s="35" t="s">
        <v>347</v>
      </c>
      <c r="Q65" s="201"/>
    </row>
    <row r="66" spans="1:17" s="14" customFormat="1" ht="22.5" customHeight="1">
      <c r="A66" s="22">
        <f>IF(ISBLANK(B66),"",COUNTA($B$19:B66))</f>
        <v>44</v>
      </c>
      <c r="B66" s="36" t="s">
        <v>472</v>
      </c>
      <c r="C66" s="24">
        <v>3152</v>
      </c>
      <c r="D66" s="52" t="s">
        <v>15</v>
      </c>
      <c r="E66" s="59">
        <v>12.5</v>
      </c>
      <c r="F66" s="34">
        <v>4320</v>
      </c>
      <c r="G66" s="28" t="s">
        <v>17</v>
      </c>
      <c r="H66" s="28">
        <v>275</v>
      </c>
      <c r="I66" s="28">
        <v>273</v>
      </c>
      <c r="J66" s="28" t="s">
        <v>18</v>
      </c>
      <c r="K66" s="28" t="s">
        <v>19</v>
      </c>
      <c r="L66" s="25" t="s">
        <v>20</v>
      </c>
      <c r="M66" s="26" t="s">
        <v>21</v>
      </c>
      <c r="N66" s="28" t="s">
        <v>22</v>
      </c>
      <c r="O66" s="25" t="s">
        <v>23</v>
      </c>
      <c r="P66" s="60" t="s">
        <v>349</v>
      </c>
      <c r="Q66" s="206"/>
    </row>
    <row r="67" spans="1:17" s="14" customFormat="1" ht="21.75" customHeight="1" thickBot="1">
      <c r="A67" s="61">
        <f>IF(ISBLANK(B67),"",COUNTA($B$19:B67))</f>
        <v>45</v>
      </c>
      <c r="B67" s="62" t="s">
        <v>473</v>
      </c>
      <c r="C67" s="42">
        <v>3165</v>
      </c>
      <c r="D67" s="39" t="s">
        <v>15</v>
      </c>
      <c r="E67" s="64">
        <v>12.5</v>
      </c>
      <c r="F67" s="65">
        <v>4320</v>
      </c>
      <c r="G67" s="39" t="s">
        <v>17</v>
      </c>
      <c r="H67" s="39">
        <v>275</v>
      </c>
      <c r="I67" s="39">
        <v>273</v>
      </c>
      <c r="J67" s="39" t="s">
        <v>18</v>
      </c>
      <c r="K67" s="39" t="s">
        <v>19</v>
      </c>
      <c r="L67" s="43" t="s">
        <v>20</v>
      </c>
      <c r="M67" s="64" t="s">
        <v>21</v>
      </c>
      <c r="N67" s="39" t="s">
        <v>22</v>
      </c>
      <c r="O67" s="43" t="s">
        <v>23</v>
      </c>
      <c r="P67" s="214" t="s">
        <v>474</v>
      </c>
      <c r="Q67" s="208"/>
    </row>
    <row r="68" spans="1:17" s="12" customFormat="1" ht="20.100000000000001" customHeight="1">
      <c r="A68" s="84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189"/>
      <c r="Q68" s="190"/>
    </row>
    <row r="69" spans="1:17" s="12" customFormat="1" ht="20.100000000000001" customHeight="1">
      <c r="A69" s="96"/>
      <c r="B69" s="16" t="s">
        <v>502</v>
      </c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4"/>
      <c r="N69" s="94"/>
      <c r="O69" s="94"/>
      <c r="P69" s="191"/>
      <c r="Q69" s="192"/>
    </row>
    <row r="70" spans="1:17" s="12" customFormat="1" ht="20.100000000000001" customHeight="1">
      <c r="A70" s="96"/>
      <c r="B70" s="16" t="s">
        <v>503</v>
      </c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4"/>
      <c r="N70" s="94"/>
      <c r="O70" s="94"/>
      <c r="P70" s="191"/>
      <c r="Q70" s="192"/>
    </row>
    <row r="71" spans="1:17" s="12" customFormat="1" ht="20.100000000000001" customHeight="1">
      <c r="A71" s="96"/>
      <c r="B71" s="16" t="s">
        <v>563</v>
      </c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4"/>
      <c r="N71" s="94"/>
      <c r="O71" s="94"/>
      <c r="P71" s="191"/>
      <c r="Q71" s="192"/>
    </row>
    <row r="72" spans="1:17" s="12" customFormat="1" ht="20.100000000000001" customHeight="1">
      <c r="A72" s="96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4"/>
      <c r="N72" s="94"/>
      <c r="O72" s="94"/>
      <c r="P72" s="191"/>
      <c r="Q72" s="192"/>
    </row>
    <row r="73" spans="1:17" s="12" customFormat="1" ht="20.100000000000001" customHeight="1">
      <c r="A73" s="96"/>
      <c r="B73" s="15" t="s">
        <v>403</v>
      </c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4"/>
      <c r="N73" s="94"/>
      <c r="O73" s="94"/>
      <c r="P73" s="191"/>
      <c r="Q73" s="192"/>
    </row>
    <row r="74" spans="1:17" s="12" customFormat="1" ht="20.100000000000001" customHeight="1">
      <c r="A74" s="96"/>
      <c r="B74" s="15" t="s">
        <v>119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4"/>
      <c r="N74" s="94"/>
      <c r="O74" s="94"/>
      <c r="P74" s="191"/>
      <c r="Q74" s="192"/>
    </row>
    <row r="75" spans="1:17" s="12" customFormat="1" ht="19.5" customHeight="1">
      <c r="A75" s="96"/>
      <c r="B75" s="15" t="s">
        <v>120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4"/>
      <c r="N75" s="94"/>
      <c r="O75" s="94"/>
      <c r="P75" s="191"/>
      <c r="Q75" s="192"/>
    </row>
    <row r="76" spans="1:17" s="12" customFormat="1" ht="20.100000000000001" customHeight="1">
      <c r="A76" s="96"/>
      <c r="B76" s="16" t="s">
        <v>169</v>
      </c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4"/>
      <c r="N76" s="94"/>
      <c r="O76" s="94"/>
      <c r="P76" s="191"/>
      <c r="Q76" s="192"/>
    </row>
    <row r="77" spans="1:17" s="12" customFormat="1" ht="20.100000000000001" customHeight="1">
      <c r="A77" s="96"/>
      <c r="B77" s="6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191"/>
      <c r="Q77" s="192"/>
    </row>
    <row r="78" spans="1:17" s="12" customFormat="1" ht="20.100000000000001" customHeight="1">
      <c r="A78" s="96"/>
      <c r="B78" s="81" t="s">
        <v>123</v>
      </c>
      <c r="C78" s="98"/>
      <c r="D78" s="98"/>
      <c r="E78" s="98"/>
      <c r="F78" s="98"/>
      <c r="G78" s="98"/>
      <c r="H78" s="81" t="s">
        <v>137</v>
      </c>
      <c r="I78" s="81"/>
      <c r="J78" s="94"/>
      <c r="K78" s="94"/>
      <c r="L78" s="94"/>
      <c r="M78" s="94"/>
      <c r="N78" s="94"/>
      <c r="O78" s="94"/>
      <c r="P78" s="191"/>
      <c r="Q78" s="192"/>
    </row>
    <row r="79" spans="1:17" s="12" customFormat="1">
      <c r="A79" s="96"/>
      <c r="B79" s="16" t="s">
        <v>124</v>
      </c>
      <c r="C79" s="88"/>
      <c r="D79" s="88"/>
      <c r="E79" s="94"/>
      <c r="F79" s="94"/>
      <c r="G79" s="94"/>
      <c r="H79" s="16" t="s">
        <v>138</v>
      </c>
      <c r="I79" s="16"/>
      <c r="J79" s="88"/>
      <c r="K79" s="88"/>
      <c r="L79" s="88"/>
      <c r="M79" s="94"/>
      <c r="N79" s="94"/>
      <c r="O79" s="94"/>
      <c r="P79" s="191"/>
      <c r="Q79" s="192"/>
    </row>
    <row r="80" spans="1:17" s="12" customFormat="1">
      <c r="A80" s="96"/>
      <c r="B80" s="16" t="s">
        <v>125</v>
      </c>
      <c r="C80" s="88"/>
      <c r="D80" s="88"/>
      <c r="E80" s="94"/>
      <c r="F80" s="94"/>
      <c r="G80" s="94"/>
      <c r="H80" s="16" t="s">
        <v>139</v>
      </c>
      <c r="I80" s="16"/>
      <c r="J80" s="88"/>
      <c r="K80" s="88"/>
      <c r="L80" s="88"/>
      <c r="M80" s="94"/>
      <c r="N80" s="94"/>
      <c r="O80" s="94"/>
      <c r="P80" s="191"/>
      <c r="Q80" s="192"/>
    </row>
    <row r="81" spans="1:17" s="12" customFormat="1">
      <c r="A81" s="96"/>
      <c r="B81" s="16" t="s">
        <v>126</v>
      </c>
      <c r="C81" s="88"/>
      <c r="D81" s="88"/>
      <c r="E81" s="94"/>
      <c r="F81" s="94"/>
      <c r="G81" s="94"/>
      <c r="H81" s="16" t="s">
        <v>140</v>
      </c>
      <c r="I81" s="16"/>
      <c r="J81" s="88"/>
      <c r="K81" s="88"/>
      <c r="L81" s="88"/>
      <c r="M81" s="94"/>
      <c r="N81" s="94"/>
      <c r="O81" s="94"/>
      <c r="P81" s="191"/>
      <c r="Q81" s="192"/>
    </row>
    <row r="82" spans="1:17" s="12" customFormat="1">
      <c r="A82" s="96"/>
      <c r="B82" s="16" t="s">
        <v>127</v>
      </c>
      <c r="C82" s="88"/>
      <c r="D82" s="88"/>
      <c r="E82" s="94"/>
      <c r="F82" s="94"/>
      <c r="G82" s="94"/>
      <c r="H82" s="16" t="s">
        <v>407</v>
      </c>
      <c r="I82" s="16"/>
      <c r="J82" s="88"/>
      <c r="K82" s="88"/>
      <c r="L82" s="88"/>
      <c r="M82" s="94"/>
      <c r="N82" s="94"/>
      <c r="O82" s="94"/>
      <c r="P82" s="191"/>
      <c r="Q82" s="192"/>
    </row>
    <row r="83" spans="1:17" s="12" customFormat="1">
      <c r="A83" s="96"/>
      <c r="B83" s="16" t="s">
        <v>128</v>
      </c>
      <c r="C83" s="88"/>
      <c r="D83" s="88"/>
      <c r="E83" s="94"/>
      <c r="F83" s="94"/>
      <c r="G83" s="94"/>
      <c r="H83" s="16" t="s">
        <v>408</v>
      </c>
      <c r="I83" s="16"/>
      <c r="J83" s="88"/>
      <c r="K83" s="88"/>
      <c r="L83" s="88"/>
      <c r="M83" s="94"/>
      <c r="N83" s="94"/>
      <c r="O83" s="94"/>
      <c r="P83" s="191"/>
      <c r="Q83" s="192"/>
    </row>
    <row r="84" spans="1:17" s="12" customFormat="1">
      <c r="A84" s="96"/>
      <c r="B84" s="16" t="s">
        <v>129</v>
      </c>
      <c r="C84" s="88"/>
      <c r="D84" s="88"/>
      <c r="E84" s="94"/>
      <c r="F84" s="94"/>
      <c r="G84" s="94"/>
      <c r="H84" s="16" t="s">
        <v>409</v>
      </c>
      <c r="I84" s="16"/>
      <c r="J84" s="88"/>
      <c r="K84" s="88"/>
      <c r="L84" s="88"/>
      <c r="M84" s="94"/>
      <c r="N84" s="94"/>
      <c r="O84" s="94"/>
      <c r="P84" s="191"/>
      <c r="Q84" s="192"/>
    </row>
    <row r="85" spans="1:17" s="12" customFormat="1">
      <c r="A85" s="96"/>
      <c r="B85" s="16" t="s">
        <v>130</v>
      </c>
      <c r="C85" s="88"/>
      <c r="D85" s="88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191"/>
      <c r="Q85" s="192"/>
    </row>
    <row r="86" spans="1:17" s="12" customFormat="1" ht="15.75">
      <c r="A86" s="96"/>
      <c r="B86" s="16" t="s">
        <v>131</v>
      </c>
      <c r="C86" s="88"/>
      <c r="D86" s="88"/>
      <c r="E86" s="94"/>
      <c r="F86" s="94"/>
      <c r="G86" s="94"/>
      <c r="H86" s="81" t="s">
        <v>143</v>
      </c>
      <c r="I86" s="81"/>
      <c r="J86" s="98"/>
      <c r="K86" s="94"/>
      <c r="L86" s="94"/>
      <c r="M86" s="94"/>
      <c r="N86" s="94"/>
      <c r="O86" s="94"/>
      <c r="P86" s="191"/>
      <c r="Q86" s="192"/>
    </row>
    <row r="87" spans="1:17" s="12" customFormat="1">
      <c r="A87" s="96"/>
      <c r="B87" s="16" t="s">
        <v>404</v>
      </c>
      <c r="C87" s="88"/>
      <c r="D87" s="88"/>
      <c r="E87" s="94"/>
      <c r="F87" s="94"/>
      <c r="G87" s="94"/>
      <c r="H87" s="18" t="s">
        <v>178</v>
      </c>
      <c r="I87" s="18"/>
      <c r="J87" s="88"/>
      <c r="K87" s="94"/>
      <c r="L87" s="94"/>
      <c r="M87" s="94"/>
      <c r="N87" s="94"/>
      <c r="O87" s="94"/>
      <c r="P87" s="191"/>
      <c r="Q87" s="192"/>
    </row>
    <row r="88" spans="1:17" s="12" customFormat="1">
      <c r="A88" s="96"/>
      <c r="B88" s="16" t="s">
        <v>405</v>
      </c>
      <c r="C88" s="88"/>
      <c r="D88" s="88"/>
      <c r="E88" s="94"/>
      <c r="F88" s="94"/>
      <c r="G88" s="94"/>
      <c r="H88" s="18" t="s">
        <v>144</v>
      </c>
      <c r="I88" s="18"/>
      <c r="J88" s="88"/>
      <c r="K88" s="94"/>
      <c r="L88" s="94"/>
      <c r="M88" s="94"/>
      <c r="N88" s="94"/>
      <c r="O88" s="94"/>
      <c r="P88" s="191"/>
      <c r="Q88" s="192"/>
    </row>
    <row r="89" spans="1:17" s="12" customFormat="1">
      <c r="A89" s="96"/>
      <c r="B89" s="16" t="s">
        <v>406</v>
      </c>
      <c r="C89" s="88"/>
      <c r="D89" s="88"/>
      <c r="E89" s="94"/>
      <c r="F89" s="94"/>
      <c r="G89" s="94"/>
      <c r="H89" s="18" t="s">
        <v>145</v>
      </c>
      <c r="I89" s="18"/>
      <c r="J89" s="88"/>
      <c r="K89" s="94"/>
      <c r="L89" s="94"/>
      <c r="M89" s="94"/>
      <c r="N89" s="94"/>
      <c r="O89" s="94"/>
      <c r="P89" s="191"/>
      <c r="Q89" s="192"/>
    </row>
    <row r="90" spans="1:17" s="12" customFormat="1">
      <c r="A90" s="96"/>
      <c r="B90" s="88"/>
      <c r="C90" s="88"/>
      <c r="D90" s="88"/>
      <c r="E90" s="94"/>
      <c r="F90" s="94"/>
      <c r="G90" s="94"/>
      <c r="H90" s="18" t="s">
        <v>179</v>
      </c>
      <c r="I90" s="18"/>
      <c r="J90" s="88"/>
      <c r="K90" s="94"/>
      <c r="L90" s="94"/>
      <c r="M90" s="94"/>
      <c r="N90" s="94"/>
      <c r="O90" s="94"/>
      <c r="P90" s="191"/>
      <c r="Q90" s="192"/>
    </row>
    <row r="91" spans="1:17">
      <c r="A91" s="193"/>
      <c r="B91" s="194"/>
      <c r="C91" s="194"/>
      <c r="D91" s="194"/>
      <c r="E91" s="194"/>
      <c r="F91" s="194"/>
      <c r="G91" s="194"/>
      <c r="H91" s="195"/>
      <c r="I91" s="195"/>
      <c r="J91" s="195"/>
      <c r="K91" s="194"/>
      <c r="L91" s="194"/>
      <c r="M91" s="194"/>
      <c r="N91" s="194"/>
      <c r="O91" s="194"/>
      <c r="P91" s="194"/>
      <c r="Q91" s="196"/>
    </row>
  </sheetData>
  <mergeCells count="8">
    <mergeCell ref="A21:P21"/>
    <mergeCell ref="A27:P27"/>
    <mergeCell ref="A34:P34"/>
    <mergeCell ref="A9:P9"/>
    <mergeCell ref="A10:P10"/>
    <mergeCell ref="A11:P11"/>
    <mergeCell ref="A14:P14"/>
    <mergeCell ref="A19:P19"/>
  </mergeCells>
  <conditionalFormatting sqref="B15:B18">
    <cfRule type="duplicateValues" dxfId="11" priority="11" stopIfTrue="1"/>
    <cfRule type="duplicateValues" dxfId="10" priority="12" stopIfTrue="1"/>
  </conditionalFormatting>
  <conditionalFormatting sqref="B22:B26">
    <cfRule type="duplicateValues" dxfId="9" priority="10" stopIfTrue="1"/>
  </conditionalFormatting>
  <conditionalFormatting sqref="B28:B33">
    <cfRule type="duplicateValues" dxfId="8" priority="9" stopIfTrue="1"/>
  </conditionalFormatting>
  <conditionalFormatting sqref="B35:B67">
    <cfRule type="duplicateValues" dxfId="7" priority="8" stopIfTrue="1"/>
  </conditionalFormatting>
  <conditionalFormatting sqref="B20">
    <cfRule type="duplicateValues" dxfId="6" priority="7" stopIfTrue="1"/>
  </conditionalFormatting>
  <conditionalFormatting sqref="B15:B18">
    <cfRule type="duplicateValues" dxfId="5" priority="5" stopIfTrue="1"/>
    <cfRule type="duplicateValues" dxfId="4" priority="6" stopIfTrue="1"/>
  </conditionalFormatting>
  <conditionalFormatting sqref="B22:B26">
    <cfRule type="duplicateValues" dxfId="3" priority="4" stopIfTrue="1"/>
  </conditionalFormatting>
  <conditionalFormatting sqref="B28:B33">
    <cfRule type="duplicateValues" dxfId="2" priority="3" stopIfTrue="1"/>
  </conditionalFormatting>
  <conditionalFormatting sqref="B35:B67">
    <cfRule type="duplicateValues" dxfId="1" priority="2" stopIfTrue="1"/>
  </conditionalFormatting>
  <conditionalFormatting sqref="B20">
    <cfRule type="duplicateValues" dxfId="0" priority="1" stopIfTrue="1"/>
  </conditionalFormatting>
  <hyperlinks>
    <hyperlink ref="B7" r:id="rId1"/>
    <hyperlink ref="B8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УРАЛ NEXT</vt:lpstr>
      <vt:lpstr>УРАЛ-6370К</vt:lpstr>
      <vt:lpstr>УРАЛ-М</vt:lpstr>
      <vt:lpstr>Дополнение к прайсу УРАЛ-М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2019-01-14T06:56:13Z</dcterms:modified>
</cp:coreProperties>
</file>